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805" windowHeight="12270"/>
  </bookViews>
  <sheets>
    <sheet name="2021" sheetId="11" r:id="rId1"/>
    <sheet name="2020" sheetId="10" r:id="rId2"/>
    <sheet name="2019" sheetId="9" r:id="rId3"/>
    <sheet name="2018" sheetId="6" r:id="rId4"/>
    <sheet name="2017" sheetId="1" r:id="rId5"/>
    <sheet name="2013-2016" sheetId="4" r:id="rId6"/>
    <sheet name="公关策划大赛" sheetId="7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  <c r="D36" i="1"/>
  <c r="D35" i="1"/>
  <c r="D48" i="9" l="1"/>
  <c r="D49" i="9"/>
  <c r="D47" i="9"/>
  <c r="D52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D43" i="6" l="1"/>
  <c r="D38" i="1" l="1"/>
  <c r="D41" i="6"/>
  <c r="D40" i="6"/>
  <c r="D39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</calcChain>
</file>

<file path=xl/sharedStrings.xml><?xml version="1.0" encoding="utf-8"?>
<sst xmlns="http://schemas.openxmlformats.org/spreadsheetml/2006/main" count="1260" uniqueCount="622">
  <si>
    <t>NO.</t>
  </si>
  <si>
    <r>
      <rPr>
        <b/>
        <sz val="11"/>
        <color theme="1"/>
        <rFont val="新宋体"/>
        <family val="3"/>
        <charset val="134"/>
      </rPr>
      <t>获奖人（年级）</t>
    </r>
  </si>
  <si>
    <r>
      <rPr>
        <b/>
        <sz val="11"/>
        <color theme="1"/>
        <rFont val="新宋体"/>
        <family val="3"/>
        <charset val="134"/>
      </rPr>
      <t>时间</t>
    </r>
  </si>
  <si>
    <r>
      <t>GDC13</t>
    </r>
    <r>
      <rPr>
        <sz val="11"/>
        <color theme="1"/>
        <rFont val="新宋体"/>
        <family val="3"/>
        <charset val="134"/>
      </rPr>
      <t>（平面设计在中国）</t>
    </r>
    <r>
      <rPr>
        <sz val="11"/>
        <color theme="1"/>
        <rFont val="Times New Roman"/>
        <family val="1"/>
      </rPr>
      <t xml:space="preserve"> 
Graphic Design in China </t>
    </r>
    <phoneticPr fontId="1" type="noConversion"/>
  </si>
  <si>
    <r>
      <rPr>
        <sz val="11"/>
        <color theme="1"/>
        <rFont val="新宋体"/>
        <family val="3"/>
        <charset val="134"/>
      </rPr>
      <t xml:space="preserve">学生组海报类入围奖
</t>
    </r>
    <r>
      <rPr>
        <sz val="11"/>
        <color theme="1"/>
        <rFont val="Times New Roman"/>
        <family val="1"/>
      </rPr>
      <t>Entry Award</t>
    </r>
    <phoneticPr fontId="1" type="noConversion"/>
  </si>
  <si>
    <r>
      <rPr>
        <sz val="11"/>
        <color theme="1"/>
        <rFont val="新宋体"/>
        <family val="3"/>
        <charset val="134"/>
      </rPr>
      <t>张子逸（</t>
    </r>
    <r>
      <rPr>
        <sz val="11"/>
        <color theme="1"/>
        <rFont val="Times New Roman"/>
        <family val="1"/>
      </rPr>
      <t>2010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</si>
  <si>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第六届全国大学生广告艺术大赛</t>
    </r>
  </si>
  <si>
    <r>
      <rPr>
        <sz val="11"/>
        <color theme="1"/>
        <rFont val="新宋体"/>
        <family val="3"/>
        <charset val="134"/>
      </rPr>
      <t>平面广告全国一等奖</t>
    </r>
  </si>
  <si>
    <r>
      <rPr>
        <sz val="11"/>
        <color theme="1"/>
        <rFont val="新宋体"/>
        <family val="3"/>
        <charset val="134"/>
      </rPr>
      <t>林倩慈（</t>
    </r>
    <r>
      <rPr>
        <sz val="11"/>
        <color theme="1"/>
        <rFont val="Times New Roman"/>
        <family val="1"/>
      </rPr>
      <t>2011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</si>
  <si>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平面广告广东区三等奖</t>
    </r>
  </si>
  <si>
    <r>
      <rPr>
        <sz val="11"/>
        <color theme="1"/>
        <rFont val="新宋体"/>
        <family val="3"/>
        <charset val="134"/>
      </rPr>
      <t>吕斯璐（</t>
    </r>
    <r>
      <rPr>
        <sz val="11"/>
        <color theme="1"/>
        <rFont val="Times New Roman"/>
        <family val="1"/>
      </rPr>
      <t>2012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</si>
  <si>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平面广告广东区优秀奖</t>
    </r>
  </si>
  <si>
    <r>
      <rPr>
        <sz val="11"/>
        <color theme="1"/>
        <rFont val="新宋体"/>
        <family val="3"/>
        <charset val="134"/>
      </rPr>
      <t>廖梓良（</t>
    </r>
    <r>
      <rPr>
        <sz val="11"/>
        <color theme="1"/>
        <rFont val="Times New Roman"/>
        <family val="1"/>
      </rPr>
      <t>2011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</si>
  <si>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黄乙惠、胡沁盈、杨乐，刘颖芝（</t>
    </r>
    <r>
      <rPr>
        <sz val="11"/>
        <color theme="1"/>
        <rFont val="Times New Roman"/>
        <family val="1"/>
      </rPr>
      <t>2012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</si>
  <si>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广州市控烟海报设计大赛</t>
    </r>
  </si>
  <si>
    <r>
      <rPr>
        <sz val="11"/>
        <color theme="1"/>
        <rFont val="新宋体"/>
        <family val="3"/>
        <charset val="134"/>
      </rPr>
      <t>大赛专业组二等奖</t>
    </r>
  </si>
  <si>
    <r>
      <rPr>
        <sz val="11"/>
        <color theme="1"/>
        <rFont val="新宋体"/>
        <family val="3"/>
        <charset val="134"/>
      </rPr>
      <t>林倩慈</t>
    </r>
    <r>
      <rPr>
        <sz val="11"/>
        <color theme="1"/>
        <rFont val="Times New Roman"/>
        <family val="1"/>
      </rPr>
      <t xml:space="preserve">, </t>
    </r>
    <r>
      <rPr>
        <sz val="11"/>
        <color theme="1"/>
        <rFont val="新宋体"/>
        <family val="3"/>
        <charset val="134"/>
      </rPr>
      <t>周奕滔（</t>
    </r>
    <r>
      <rPr>
        <sz val="11"/>
        <color theme="1"/>
        <rFont val="Times New Roman"/>
        <family val="1"/>
      </rPr>
      <t>2011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</si>
  <si>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社会组优秀奖</t>
    </r>
  </si>
  <si>
    <r>
      <rPr>
        <sz val="11"/>
        <color theme="1"/>
        <rFont val="新宋体"/>
        <family val="3"/>
        <charset val="134"/>
      </rPr>
      <t>廖梓良、王轩宇</t>
    </r>
    <r>
      <rPr>
        <sz val="11"/>
        <color theme="1"/>
        <rFont val="Times New Roman"/>
        <family val="1"/>
      </rPr>
      <t>,</t>
    </r>
    <r>
      <rPr>
        <sz val="11"/>
        <color theme="1"/>
        <rFont val="新宋体"/>
        <family val="3"/>
        <charset val="134"/>
      </rPr>
      <t>张振辉（</t>
    </r>
    <r>
      <rPr>
        <sz val="11"/>
        <color theme="1"/>
        <rFont val="Times New Roman"/>
        <family val="1"/>
      </rPr>
      <t>2011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</si>
  <si>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戛纳幼狮中国区选拔赛</t>
    </r>
  </si>
  <si>
    <r>
      <rPr>
        <sz val="11"/>
        <color theme="1"/>
        <rFont val="新宋体"/>
        <family val="3"/>
        <charset val="134"/>
      </rPr>
      <t>中国区五强</t>
    </r>
  </si>
  <si>
    <r>
      <rPr>
        <sz val="11"/>
        <color theme="1"/>
        <rFont val="新宋体"/>
        <family val="3"/>
        <charset val="134"/>
      </rPr>
      <t>第七届全国大学生广告艺术大赛</t>
    </r>
  </si>
  <si>
    <r>
      <rPr>
        <sz val="11"/>
        <color theme="1"/>
        <rFont val="新宋体"/>
        <family val="3"/>
        <charset val="134"/>
      </rPr>
      <t>平面广告广东一等奖</t>
    </r>
  </si>
  <si>
    <r>
      <rPr>
        <sz val="11"/>
        <color theme="1"/>
        <rFont val="新宋体"/>
        <family val="3"/>
        <charset val="134"/>
      </rPr>
      <t>平面广告广东优秀奖</t>
    </r>
  </si>
  <si>
    <r>
      <rPr>
        <sz val="10.5"/>
        <color theme="1"/>
        <rFont val="新宋体"/>
        <family val="3"/>
        <charset val="134"/>
      </rPr>
      <t>吕斯璐《似花间》（</t>
    </r>
    <r>
      <rPr>
        <sz val="10.5"/>
        <color theme="1"/>
        <rFont val="Times New Roman"/>
        <family val="1"/>
      </rPr>
      <t>2012</t>
    </r>
    <r>
      <rPr>
        <sz val="10.5"/>
        <color theme="1"/>
        <rFont val="新宋体"/>
        <family val="3"/>
        <charset val="134"/>
      </rPr>
      <t>）</t>
    </r>
  </si>
  <si>
    <r>
      <rPr>
        <sz val="10.5"/>
        <color theme="1"/>
        <rFont val="新宋体"/>
        <family val="3"/>
        <charset val="134"/>
      </rPr>
      <t>吕斯璐《水之语》（</t>
    </r>
    <r>
      <rPr>
        <sz val="10.5"/>
        <color theme="1"/>
        <rFont val="Times New Roman"/>
        <family val="1"/>
      </rPr>
      <t>2012</t>
    </r>
    <r>
      <rPr>
        <sz val="10.5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</si>
  <si>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影视广告广东优秀奖</t>
    </r>
  </si>
  <si>
    <r>
      <rPr>
        <sz val="11"/>
        <color theme="1"/>
        <rFont val="新宋体"/>
        <family val="3"/>
        <charset val="134"/>
      </rPr>
      <t>潘盛怡、刘佳（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）与</t>
    </r>
    <r>
      <rPr>
        <sz val="11"/>
        <color theme="1"/>
        <rFont val="Times New Roman"/>
        <family val="1"/>
      </rPr>
      <t>CTV</t>
    </r>
    <r>
      <rPr>
        <sz val="11"/>
        <color theme="1"/>
        <rFont val="新宋体"/>
        <family val="3"/>
        <charset val="134"/>
      </rPr>
      <t>学生</t>
    </r>
  </si>
  <si>
    <r>
      <t>PRA</t>
    </r>
    <r>
      <rPr>
        <b/>
        <sz val="14"/>
        <color theme="1"/>
        <rFont val="新宋体"/>
        <family val="3"/>
        <charset val="134"/>
      </rPr>
      <t>学生获奖情况（</t>
    </r>
    <r>
      <rPr>
        <b/>
        <sz val="14"/>
        <color theme="1"/>
        <rFont val="Times New Roman"/>
        <family val="1"/>
      </rPr>
      <t>2014-2015</t>
    </r>
    <r>
      <rPr>
        <b/>
        <sz val="14"/>
        <color theme="1"/>
        <rFont val="新宋体"/>
        <family val="3"/>
        <charset val="134"/>
      </rPr>
      <t>学年）</t>
    </r>
    <phoneticPr fontId="6" type="noConversion"/>
  </si>
  <si>
    <r>
      <rPr>
        <b/>
        <sz val="11"/>
        <color theme="1"/>
        <rFont val="新宋体"/>
        <family val="3"/>
        <charset val="134"/>
      </rPr>
      <t>比赛名称</t>
    </r>
    <phoneticPr fontId="1" type="noConversion"/>
  </si>
  <si>
    <r>
      <rPr>
        <b/>
        <sz val="11"/>
        <color theme="1"/>
        <rFont val="新宋体"/>
        <family val="3"/>
        <charset val="134"/>
      </rPr>
      <t>获奖情况</t>
    </r>
    <phoneticPr fontId="1" type="noConversion"/>
  </si>
  <si>
    <t>胡帆</t>
    <phoneticPr fontId="1" type="noConversion"/>
  </si>
  <si>
    <t>第八届全国大学生广告艺术大赛</t>
    <phoneticPr fontId="1" type="noConversion"/>
  </si>
  <si>
    <t>广东分赛区二等奖</t>
    <phoneticPr fontId="1" type="noConversion"/>
  </si>
  <si>
    <t>指导老师</t>
    <phoneticPr fontId="1" type="noConversion"/>
  </si>
  <si>
    <t>龙玮冬、黄知秋（2013）</t>
    <phoneticPr fontId="1" type="noConversion"/>
  </si>
  <si>
    <r>
      <rPr>
        <sz val="11"/>
        <color theme="1"/>
        <rFont val="新宋体"/>
        <family val="3"/>
        <charset val="134"/>
      </rPr>
      <t>周惠兰《梦想深处》（</t>
    </r>
    <r>
      <rPr>
        <sz val="11"/>
        <color theme="1"/>
        <rFont val="Times New Roman"/>
        <family val="1"/>
      </rPr>
      <t>2012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</si>
  <si>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0.5"/>
        <color theme="1"/>
        <rFont val="新宋体"/>
        <family val="3"/>
        <charset val="134"/>
      </rPr>
      <t>游雪钦《梦，飞扬》（</t>
    </r>
    <r>
      <rPr>
        <sz val="10.5"/>
        <color theme="1"/>
        <rFont val="Times New Roman"/>
        <family val="1"/>
      </rPr>
      <t>2013</t>
    </r>
    <r>
      <rPr>
        <sz val="10.5"/>
        <color theme="1"/>
        <rFont val="新宋体"/>
        <family val="3"/>
        <charset val="134"/>
      </rPr>
      <t>）</t>
    </r>
    <phoneticPr fontId="1" type="noConversion"/>
  </si>
  <si>
    <t>胡帆</t>
    <phoneticPr fontId="1" type="noConversion"/>
  </si>
  <si>
    <t>全国</t>
    <phoneticPr fontId="1" type="noConversion"/>
  </si>
  <si>
    <r>
      <rPr>
        <b/>
        <sz val="11"/>
        <color theme="1"/>
        <rFont val="新宋体"/>
        <family val="3"/>
        <charset val="134"/>
      </rPr>
      <t>获奖级别</t>
    </r>
    <phoneticPr fontId="0" type="noConversion"/>
  </si>
  <si>
    <r>
      <rPr>
        <b/>
        <sz val="11"/>
        <color theme="1"/>
        <rFont val="新宋体"/>
        <family val="3"/>
        <charset val="134"/>
      </rPr>
      <t>获奖情况</t>
    </r>
    <phoneticPr fontId="0" type="noConversion"/>
  </si>
  <si>
    <r>
      <rPr>
        <b/>
        <sz val="11"/>
        <color theme="1"/>
        <rFont val="新宋体"/>
        <family val="3"/>
        <charset val="134"/>
      </rPr>
      <t>指导老师</t>
    </r>
    <phoneticPr fontId="1" type="noConversion"/>
  </si>
  <si>
    <r>
      <rPr>
        <b/>
        <sz val="11"/>
        <color theme="1"/>
        <rFont val="新宋体"/>
        <family val="3"/>
        <charset val="134"/>
      </rPr>
      <t>作品名称</t>
    </r>
    <phoneticPr fontId="1" type="noConversion"/>
  </si>
  <si>
    <r>
      <rPr>
        <sz val="11"/>
        <color theme="1"/>
        <rFont val="新宋体"/>
        <family val="3"/>
        <charset val="134"/>
      </rPr>
      <t>全国</t>
    </r>
  </si>
  <si>
    <r>
      <rPr>
        <sz val="11"/>
        <color theme="1"/>
        <rFont val="新宋体"/>
        <family val="3"/>
        <charset val="134"/>
      </rPr>
      <t>全国优秀奖（营销策划案）</t>
    </r>
  </si>
  <si>
    <t>James Ebel</t>
    <phoneticPr fontId="1" type="noConversion"/>
  </si>
  <si>
    <t>Joo Suk PARK</t>
    <phoneticPr fontId="1" type="noConversion"/>
  </si>
  <si>
    <r>
      <rPr>
        <sz val="11"/>
        <color theme="1"/>
        <rFont val="新宋体"/>
        <family val="3"/>
        <charset val="134"/>
      </rPr>
      <t>全国</t>
    </r>
    <phoneticPr fontId="1" type="noConversion"/>
  </si>
  <si>
    <r>
      <rPr>
        <sz val="11"/>
        <color theme="1"/>
        <rFont val="新宋体"/>
        <family val="3"/>
        <charset val="134"/>
      </rPr>
      <t>全国优秀奖（广告文案）</t>
    </r>
  </si>
  <si>
    <r>
      <rPr>
        <sz val="11"/>
        <color theme="1"/>
        <rFont val="新宋体"/>
        <family val="3"/>
        <charset val="134"/>
      </rPr>
      <t>全国优秀奖（广告文案）</t>
    </r>
    <phoneticPr fontId="1" type="noConversion"/>
  </si>
  <si>
    <r>
      <rPr>
        <sz val="11"/>
        <color theme="1"/>
        <rFont val="新宋体"/>
        <family val="3"/>
        <charset val="134"/>
      </rPr>
      <t>全国佳作奖（营销策划案）</t>
    </r>
  </si>
  <si>
    <t>Renata WOJTCZAK</t>
    <phoneticPr fontId="1" type="noConversion"/>
  </si>
  <si>
    <r>
      <rPr>
        <sz val="11"/>
        <color theme="1"/>
        <rFont val="新宋体"/>
        <family val="3"/>
        <charset val="134"/>
      </rPr>
      <t>全国佳作奖（广告文案）</t>
    </r>
  </si>
  <si>
    <r>
      <rPr>
        <sz val="11"/>
        <color theme="1"/>
        <rFont val="新宋体"/>
        <family val="3"/>
        <charset val="134"/>
      </rPr>
      <t>广东省二等奖（营销策划案）
全国优秀奖（营销策划案）</t>
    </r>
    <phoneticPr fontId="1" type="noConversion"/>
  </si>
  <si>
    <r>
      <rPr>
        <sz val="11"/>
        <color theme="1"/>
        <rFont val="新宋体"/>
        <family val="3"/>
        <charset val="134"/>
      </rPr>
      <t>全国一等奖</t>
    </r>
  </si>
  <si>
    <r>
      <rPr>
        <sz val="11"/>
        <color theme="1"/>
        <rFont val="新宋体"/>
        <family val="3"/>
        <charset val="134"/>
      </rPr>
      <t>全国二等奖</t>
    </r>
  </si>
  <si>
    <r>
      <t>PRA</t>
    </r>
    <r>
      <rPr>
        <b/>
        <sz val="14"/>
        <color theme="1"/>
        <rFont val="新宋体"/>
        <family val="3"/>
        <charset val="134"/>
      </rPr>
      <t>学生获奖情况（</t>
    </r>
    <r>
      <rPr>
        <b/>
        <sz val="14"/>
        <color theme="1"/>
        <rFont val="Times New Roman"/>
        <family val="1"/>
      </rPr>
      <t>2017</t>
    </r>
    <r>
      <rPr>
        <b/>
        <sz val="14"/>
        <color theme="1"/>
        <rFont val="新宋体"/>
        <family val="3"/>
        <charset val="134"/>
      </rPr>
      <t>年）</t>
    </r>
    <phoneticPr fontId="1" type="noConversion"/>
  </si>
  <si>
    <r>
      <rPr>
        <sz val="11"/>
        <color theme="1"/>
        <rFont val="新宋体"/>
        <family val="3"/>
        <charset val="134"/>
      </rPr>
      <t>梁俊灏，邓瑶（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</si>
  <si>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龙玮冬，黄知秋（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</si>
  <si>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王小丹，王若静（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</si>
  <si>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韩嘉俊，叶冬怡（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</si>
  <si>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赵筝韵，周彤（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</si>
  <si>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武一潇（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</si>
  <si>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罗心怡（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</si>
  <si>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甘雨林，刘佳（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</si>
  <si>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张一诺，韩君禹（</t>
    </r>
    <r>
      <rPr>
        <sz val="11"/>
        <color theme="1"/>
        <rFont val="Times New Roman"/>
        <family val="1"/>
      </rPr>
      <t>2103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</si>
  <si>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侯良语，潘盛怡（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</si>
  <si>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周紫嫣，苏芊（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</si>
  <si>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林泽茜，汤云艳（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</si>
  <si>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张桐尧，隋枫（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</si>
  <si>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许晟，徐超（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</si>
  <si>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姚咏诗，林翘君（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</si>
  <si>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黄莹丽，刘诗瑜（</t>
    </r>
    <r>
      <rPr>
        <sz val="11"/>
        <color theme="1"/>
        <rFont val="Times New Roman"/>
        <family val="1"/>
      </rPr>
      <t>2013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</si>
  <si>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郑旭圆（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</si>
  <si>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尹曾祺（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新宋体"/>
        <family val="3"/>
        <charset val="134"/>
      </rPr>
      <t>）</t>
    </r>
  </si>
  <si>
    <r>
      <rPr>
        <b/>
        <sz val="12"/>
        <color theme="1"/>
        <rFont val="新宋体"/>
        <family val="3"/>
        <charset val="134"/>
      </rPr>
      <t>第</t>
    </r>
    <r>
      <rPr>
        <b/>
        <sz val="12"/>
        <color theme="1"/>
        <rFont val="Times New Roman"/>
        <family val="1"/>
      </rPr>
      <t>9</t>
    </r>
    <r>
      <rPr>
        <b/>
        <sz val="12"/>
        <color theme="1"/>
        <rFont val="新宋体"/>
        <family val="3"/>
        <charset val="134"/>
      </rPr>
      <t>届全国大学生广告艺术大赛</t>
    </r>
    <phoneticPr fontId="1" type="noConversion"/>
  </si>
  <si>
    <r>
      <rPr>
        <sz val="11"/>
        <color theme="1"/>
        <rFont val="新宋体"/>
        <family val="3"/>
        <charset val="134"/>
      </rPr>
      <t>马雨晴，卢泽铭，秦基方，丁懿琪，张钰（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</si>
  <si>
    <r>
      <rPr>
        <sz val="11"/>
        <color theme="1"/>
        <rFont val="新宋体"/>
        <family val="3"/>
        <charset val="134"/>
      </rPr>
      <t>戴铮，崔雨娴，冯贝，宋佳煜，黎若愚（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</si>
  <si>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伍思竹，陈恳，朱曜生，刘云龙，来庆宇（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</si>
  <si>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2"/>
      </rPr>
      <t>刘天琪</t>
    </r>
    <phoneticPr fontId="1" type="noConversion"/>
  </si>
  <si>
    <r>
      <rPr>
        <sz val="11"/>
        <color theme="1"/>
        <rFont val="宋体"/>
        <family val="2"/>
      </rPr>
      <t>越夜越</t>
    </r>
    <r>
      <rPr>
        <sz val="11"/>
        <color theme="1"/>
        <rFont val="Times New Roman"/>
        <family val="1"/>
      </rPr>
      <t>yeah_</t>
    </r>
    <r>
      <rPr>
        <sz val="11"/>
        <color theme="1"/>
        <rFont val="宋体"/>
        <family val="2"/>
      </rPr>
      <t>京润珍珠熬夜面膜营销策划案</t>
    </r>
    <phoneticPr fontId="1" type="noConversion"/>
  </si>
  <si>
    <r>
      <t>“</t>
    </r>
    <r>
      <rPr>
        <sz val="11"/>
        <color theme="1"/>
        <rFont val="宋体"/>
        <family val="2"/>
      </rPr>
      <t>重启美丽，重启自信</t>
    </r>
    <r>
      <rPr>
        <sz val="11"/>
        <color theme="1"/>
        <rFont val="Times New Roman"/>
        <family val="1"/>
      </rPr>
      <t xml:space="preserve">”   </t>
    </r>
    <r>
      <rPr>
        <sz val="11"/>
        <color theme="1"/>
        <rFont val="宋体"/>
        <family val="2"/>
      </rPr>
      <t>整合营销方案（京润珍珠）</t>
    </r>
    <phoneticPr fontId="1" type="noConversion"/>
  </si>
  <si>
    <r>
      <rPr>
        <sz val="11"/>
        <color theme="1"/>
        <rFont val="宋体"/>
        <family val="2"/>
      </rPr>
      <t>自由玩咖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2"/>
      </rPr>
      <t>乐活布丁</t>
    </r>
    <phoneticPr fontId="1" type="noConversion"/>
  </si>
  <si>
    <r>
      <rPr>
        <sz val="11"/>
        <color theme="1"/>
        <rFont val="宋体"/>
        <family val="2"/>
      </rPr>
      <t>体验布丁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2"/>
      </rPr>
      <t>探索年轻</t>
    </r>
    <phoneticPr fontId="1" type="noConversion"/>
  </si>
  <si>
    <r>
      <rPr>
        <sz val="11"/>
        <color theme="1"/>
        <rFont val="宋体"/>
        <family val="2"/>
      </rPr>
      <t>李康</t>
    </r>
    <phoneticPr fontId="1" type="noConversion"/>
  </si>
  <si>
    <r>
      <rPr>
        <sz val="11"/>
        <color theme="1"/>
        <rFont val="宋体"/>
        <family val="2"/>
      </rPr>
      <t>开伞无奖（华润紫竹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2"/>
      </rPr>
      <t>毓婷）</t>
    </r>
    <phoneticPr fontId="1" type="noConversion"/>
  </si>
  <si>
    <r>
      <rPr>
        <sz val="11"/>
        <color theme="1"/>
        <rFont val="宋体"/>
        <family val="2"/>
      </rPr>
      <t>许夏营</t>
    </r>
    <phoneticPr fontId="1" type="noConversion"/>
  </si>
  <si>
    <r>
      <rPr>
        <sz val="11"/>
        <color theme="1"/>
        <rFont val="宋体"/>
        <family val="2"/>
      </rPr>
      <t>七度空间：你的秘密我都懂</t>
    </r>
    <phoneticPr fontId="1" type="noConversion"/>
  </si>
  <si>
    <r>
      <rPr>
        <sz val="11"/>
        <color theme="1"/>
        <rFont val="宋体"/>
        <family val="2"/>
      </rPr>
      <t>王老吉：这是最火的时代，这是最不上火的时代</t>
    </r>
    <phoneticPr fontId="1" type="noConversion"/>
  </si>
  <si>
    <r>
      <rPr>
        <sz val="11"/>
        <color theme="1"/>
        <rFont val="宋体"/>
        <family val="2"/>
      </rPr>
      <t>守卫者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2"/>
      </rPr>
      <t>小快克广告策划案</t>
    </r>
    <phoneticPr fontId="1" type="noConversion"/>
  </si>
  <si>
    <r>
      <rPr>
        <sz val="11"/>
        <color theme="1"/>
        <rFont val="宋体"/>
        <family val="2"/>
      </rPr>
      <t>奇瑞瑞虎</t>
    </r>
    <r>
      <rPr>
        <sz val="11"/>
        <color theme="1"/>
        <rFont val="Times New Roman"/>
        <family val="1"/>
      </rPr>
      <t>x</t>
    </r>
    <r>
      <rPr>
        <sz val="11"/>
        <color theme="1"/>
        <rFont val="宋体"/>
        <family val="2"/>
      </rPr>
      <t>整合营销策划案</t>
    </r>
    <phoneticPr fontId="1" type="noConversion"/>
  </si>
  <si>
    <r>
      <rPr>
        <sz val="11"/>
        <color theme="1"/>
        <rFont val="宋体"/>
        <family val="2"/>
      </rPr>
      <t>布丁酒店连锁整合营销传播策划案</t>
    </r>
    <phoneticPr fontId="1" type="noConversion"/>
  </si>
  <si>
    <r>
      <rPr>
        <sz val="11"/>
        <color theme="1"/>
        <rFont val="宋体"/>
        <family val="2"/>
      </rPr>
      <t>重焕花颜自信（京润珍珠）</t>
    </r>
    <phoneticPr fontId="1" type="noConversion"/>
  </si>
  <si>
    <r>
      <rPr>
        <sz val="11"/>
        <color theme="1"/>
        <rFont val="宋体"/>
        <family val="2"/>
      </rPr>
      <t>胡帆</t>
    </r>
    <phoneticPr fontId="1" type="noConversion"/>
  </si>
  <si>
    <r>
      <t>“</t>
    </r>
    <r>
      <rPr>
        <sz val="11"/>
        <color theme="1"/>
        <rFont val="宋体"/>
        <family val="2"/>
      </rPr>
      <t>无乐不作，活出自我</t>
    </r>
    <r>
      <rPr>
        <sz val="11"/>
        <color theme="1"/>
        <rFont val="Times New Roman"/>
        <family val="1"/>
      </rPr>
      <t xml:space="preserve">”   </t>
    </r>
    <r>
      <rPr>
        <sz val="11"/>
        <color theme="1"/>
        <rFont val="宋体"/>
        <family val="2"/>
      </rPr>
      <t>布丁酒店策划案</t>
    </r>
    <phoneticPr fontId="1" type="noConversion"/>
  </si>
  <si>
    <r>
      <rPr>
        <sz val="11"/>
        <color theme="1"/>
        <rFont val="宋体"/>
        <family val="2"/>
      </rPr>
      <t>快享活力快克营销策划案</t>
    </r>
    <phoneticPr fontId="1" type="noConversion"/>
  </si>
  <si>
    <r>
      <rPr>
        <sz val="11"/>
        <color theme="1"/>
        <rFont val="宋体"/>
        <family val="2"/>
      </rPr>
      <t>毓婷广告策划书</t>
    </r>
    <phoneticPr fontId="1" type="noConversion"/>
  </si>
  <si>
    <r>
      <rPr>
        <sz val="11"/>
        <color theme="1"/>
        <rFont val="宋体"/>
        <family val="2"/>
      </rPr>
      <t>布丁生活营销策划案</t>
    </r>
    <phoneticPr fontId="1" type="noConversion"/>
  </si>
  <si>
    <r>
      <rPr>
        <sz val="11"/>
        <color theme="1"/>
        <rFont val="宋体"/>
        <family val="2"/>
      </rPr>
      <t>盼盼食品：有盼盼，不孤单</t>
    </r>
    <phoneticPr fontId="1" type="noConversion"/>
  </si>
  <si>
    <r>
      <rPr>
        <sz val="11"/>
        <color theme="1"/>
        <rFont val="宋体"/>
        <family val="2"/>
      </rPr>
      <t>转转，更国际化的闲置平台</t>
    </r>
    <phoneticPr fontId="1" type="noConversion"/>
  </si>
  <si>
    <r>
      <rPr>
        <sz val="11"/>
        <color theme="1"/>
        <rFont val="宋体"/>
        <family val="2"/>
      </rPr>
      <t>毓婷，魔法不停</t>
    </r>
    <phoneticPr fontId="1" type="noConversion"/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</si>
  <si>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</si>
  <si>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新宋体"/>
        <family val="3"/>
        <charset val="134"/>
      </rPr>
      <t>优秀奖（营销策划案）</t>
    </r>
  </si>
  <si>
    <r>
      <rPr>
        <sz val="11"/>
        <color theme="1"/>
        <rFont val="新宋体"/>
        <family val="3"/>
        <charset val="134"/>
      </rPr>
      <t>佳作奖（营销策划案）</t>
    </r>
  </si>
  <si>
    <r>
      <rPr>
        <sz val="11"/>
        <color theme="1"/>
        <rFont val="新宋体"/>
        <family val="3"/>
        <charset val="134"/>
      </rPr>
      <t>佳作奖（影视广告）</t>
    </r>
  </si>
  <si>
    <r>
      <rPr>
        <sz val="11"/>
        <color theme="1"/>
        <rFont val="新宋体"/>
        <family val="3"/>
        <charset val="134"/>
      </rPr>
      <t>佳作奖（广告文案）</t>
    </r>
  </si>
  <si>
    <r>
      <t>PRA</t>
    </r>
    <r>
      <rPr>
        <b/>
        <sz val="14"/>
        <color theme="1"/>
        <rFont val="新宋体"/>
        <family val="3"/>
        <charset val="134"/>
      </rPr>
      <t>学生获奖情况（</t>
    </r>
    <r>
      <rPr>
        <b/>
        <sz val="14"/>
        <color theme="1"/>
        <rFont val="Times New Roman"/>
        <family val="1"/>
      </rPr>
      <t>2018</t>
    </r>
    <r>
      <rPr>
        <b/>
        <sz val="14"/>
        <color theme="1"/>
        <rFont val="新宋体"/>
        <family val="3"/>
        <charset val="134"/>
      </rPr>
      <t>年）</t>
    </r>
    <phoneticPr fontId="1" type="noConversion"/>
  </si>
  <si>
    <r>
      <rPr>
        <sz val="11"/>
        <color theme="1"/>
        <rFont val="新宋体"/>
        <family val="3"/>
        <charset val="134"/>
      </rPr>
      <t>全国铜奖（营销策划案）</t>
    </r>
    <phoneticPr fontId="1" type="noConversion"/>
  </si>
  <si>
    <r>
      <rPr>
        <sz val="11"/>
        <rFont val="新宋体"/>
        <family val="3"/>
        <charset val="134"/>
      </rPr>
      <t>匡容与，李玖（</t>
    </r>
    <r>
      <rPr>
        <sz val="11"/>
        <rFont val="Times New Roman"/>
        <family val="1"/>
      </rPr>
      <t>2014</t>
    </r>
    <r>
      <rPr>
        <sz val="11"/>
        <rFont val="新宋体"/>
        <family val="3"/>
        <charset val="134"/>
      </rPr>
      <t>）</t>
    </r>
    <phoneticPr fontId="12" type="noConversion"/>
  </si>
  <si>
    <r>
      <rPr>
        <sz val="11"/>
        <color theme="1"/>
        <rFont val="新宋体"/>
        <family val="3"/>
        <charset val="134"/>
      </rPr>
      <t>冯贝，韩瑜（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</si>
  <si>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翁心洁，梁景志（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</si>
  <si>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魏远，张佳璐（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</si>
  <si>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丁懿琪，石亚桐（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</si>
  <si>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陈恳，文馨（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</si>
  <si>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陈泳恩，张靖瑶（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</si>
  <si>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盛子言，谢颖锋（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</si>
  <si>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黄兮橦，劉海晴（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</si>
  <si>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肖晴，鍾嘉恩（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</si>
  <si>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新宋体"/>
        <family val="3"/>
        <charset val="134"/>
      </rPr>
      <t>陈奕州，伍思竹（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</si>
  <si>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2"/>
      </rPr>
      <t>陈颖琳</t>
    </r>
    <phoneticPr fontId="1" type="noConversion"/>
  </si>
  <si>
    <r>
      <t xml:space="preserve">Joo Suk PARK           </t>
    </r>
    <r>
      <rPr>
        <sz val="11"/>
        <color theme="1"/>
        <rFont val="宋体"/>
        <family val="2"/>
      </rPr>
      <t>胡帆</t>
    </r>
    <phoneticPr fontId="1" type="noConversion"/>
  </si>
  <si>
    <t>全国等级奖</t>
    <phoneticPr fontId="1" type="noConversion"/>
  </si>
  <si>
    <t>获奖总人数</t>
    <phoneticPr fontId="1" type="noConversion"/>
  </si>
  <si>
    <r>
      <t>FYP</t>
    </r>
    <r>
      <rPr>
        <b/>
        <sz val="11"/>
        <color theme="1"/>
        <rFont val="宋体"/>
        <family val="3"/>
        <charset val="134"/>
      </rPr>
      <t>获奖情况</t>
    </r>
    <phoneticPr fontId="1" type="noConversion"/>
  </si>
  <si>
    <t>第六届中国大学生公共关系策划创业大赛</t>
    <phoneticPr fontId="1" type="noConversion"/>
  </si>
  <si>
    <t>胡帆
许夏营</t>
    <phoneticPr fontId="1" type="noConversion"/>
  </si>
  <si>
    <t>格外红妆</t>
    <phoneticPr fontId="1" type="noConversion"/>
  </si>
  <si>
    <t>胡帆</t>
    <phoneticPr fontId="1" type="noConversion"/>
  </si>
  <si>
    <t>种籽力量</t>
    <phoneticPr fontId="1" type="noConversion"/>
  </si>
  <si>
    <r>
      <rPr>
        <sz val="11"/>
        <color theme="1"/>
        <rFont val="宋体"/>
        <family val="3"/>
        <charset val="134"/>
      </rPr>
      <t>锐澳鸡尾酒-出彩不出格</t>
    </r>
    <r>
      <rPr>
        <sz val="11"/>
        <color theme="1"/>
        <rFont val="Times New Roman"/>
        <family val="1"/>
      </rPr>
      <t xml:space="preserve"> Lightly Unique</t>
    </r>
    <phoneticPr fontId="1" type="noConversion"/>
  </si>
  <si>
    <t>七度空间-少女系列卫生巾营销策划案</t>
    <phoneticPr fontId="1" type="noConversion"/>
  </si>
  <si>
    <r>
      <rPr>
        <sz val="11"/>
        <color theme="1"/>
        <rFont val="宋体"/>
        <family val="3"/>
        <charset val="134"/>
      </rPr>
      <t>极白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是茶，是我</t>
    </r>
    <phoneticPr fontId="1" type="noConversion"/>
  </si>
  <si>
    <t>托纳-这不是一条捷径</t>
    <phoneticPr fontId="1" type="noConversion"/>
  </si>
  <si>
    <r>
      <rPr>
        <sz val="11"/>
        <color theme="1"/>
        <rFont val="宋体"/>
        <family val="3"/>
        <charset val="134"/>
      </rPr>
      <t>托纳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灵感是一刹那的事，专注是一辈子的事</t>
    </r>
    <phoneticPr fontId="1" type="noConversion"/>
  </si>
  <si>
    <t>七度空间营销策划</t>
    <phoneticPr fontId="1" type="noConversion"/>
  </si>
  <si>
    <t>托纳-流动的人生</t>
    <phoneticPr fontId="1" type="noConversion"/>
  </si>
  <si>
    <t>美肤宝：让你的美，内外兼修</t>
    <phoneticPr fontId="1" type="noConversion"/>
  </si>
  <si>
    <t>刘天琪
许夏营</t>
    <phoneticPr fontId="1" type="noConversion"/>
  </si>
  <si>
    <t>上海海昌公园-冰火二重奏</t>
    <phoneticPr fontId="1" type="noConversion"/>
  </si>
  <si>
    <r>
      <rPr>
        <sz val="11"/>
        <color theme="1"/>
        <rFont val="宋体"/>
        <family val="3"/>
        <charset val="134"/>
      </rPr>
      <t>极白-小极白</t>
    </r>
    <r>
      <rPr>
        <sz val="11"/>
        <color theme="1"/>
        <rFont val="等线"/>
        <family val="3"/>
        <charset val="134"/>
      </rPr>
      <t>·</t>
    </r>
    <r>
      <rPr>
        <sz val="11"/>
        <color theme="1"/>
        <rFont val="Cambria"/>
        <family val="3"/>
        <charset val="134"/>
        <scheme val="major"/>
      </rPr>
      <t>给生活找茶</t>
    </r>
    <phoneticPr fontId="1" type="noConversion"/>
  </si>
  <si>
    <t>优秀奖（广告文案）</t>
    <phoneticPr fontId="1" type="noConversion"/>
  </si>
  <si>
    <t>孙晨颖（2015）</t>
    <phoneticPr fontId="1" type="noConversion"/>
  </si>
  <si>
    <t>托纳-一场关于日本的学习</t>
    <phoneticPr fontId="1" type="noConversion"/>
  </si>
  <si>
    <t>许夏营</t>
    <phoneticPr fontId="1" type="noConversion"/>
  </si>
  <si>
    <t>腾讯新闻-我们是事实派</t>
    <phoneticPr fontId="1" type="noConversion"/>
  </si>
  <si>
    <r>
      <rPr>
        <sz val="11"/>
        <color theme="1"/>
        <rFont val="新宋体"/>
        <family val="3"/>
        <charset val="134"/>
      </rPr>
      <t>全国</t>
    </r>
    <r>
      <rPr>
        <sz val="11"/>
        <color theme="1"/>
        <rFont val="Times New Roman"/>
        <family val="1"/>
      </rPr>
      <t xml:space="preserve">            
</t>
    </r>
    <r>
      <rPr>
        <sz val="11"/>
        <color theme="1"/>
        <rFont val="新宋体"/>
        <family val="3"/>
        <charset val="134"/>
      </rPr>
      <t>省级</t>
    </r>
    <phoneticPr fontId="1" type="noConversion"/>
  </si>
  <si>
    <r>
      <t>FYP</t>
    </r>
    <r>
      <rPr>
        <b/>
        <sz val="12"/>
        <color theme="1"/>
        <rFont val="宋体"/>
        <family val="3"/>
        <charset val="134"/>
      </rPr>
      <t>获奖情况</t>
    </r>
    <phoneticPr fontId="1" type="noConversion"/>
  </si>
  <si>
    <r>
      <t>14/34</t>
    </r>
    <r>
      <rPr>
        <b/>
        <sz val="12"/>
        <color theme="1"/>
        <rFont val="宋体"/>
        <family val="3"/>
        <charset val="134"/>
      </rPr>
      <t>（营销策划案）</t>
    </r>
    <phoneticPr fontId="1" type="noConversion"/>
  </si>
  <si>
    <t>极白-魔方主义</t>
    <phoneticPr fontId="1" type="noConversion"/>
  </si>
  <si>
    <t>锐澳微醺系列营销策划书</t>
    <phoneticPr fontId="1" type="noConversion"/>
  </si>
  <si>
    <t>恒安七度空间-棉棉爱意</t>
    <phoneticPr fontId="1" type="noConversion"/>
  </si>
  <si>
    <t>恒安七度空间-致我的100%完美少女</t>
    <phoneticPr fontId="1" type="noConversion"/>
  </si>
  <si>
    <t>杰士邦-厚道与刻薄</t>
    <phoneticPr fontId="1" type="noConversion"/>
  </si>
  <si>
    <t>恒安七度空间-敢于少女</t>
    <phoneticPr fontId="1" type="noConversion"/>
  </si>
  <si>
    <r>
      <rPr>
        <sz val="11"/>
        <color theme="1"/>
        <rFont val="新宋体"/>
        <family val="3"/>
        <charset val="134"/>
      </rPr>
      <t>宋佳煜，刘云龙，戴铮，崔雨娴，黎若愚（</t>
    </r>
    <r>
      <rPr>
        <sz val="11"/>
        <color theme="1"/>
        <rFont val="Times New Roman"/>
        <family val="1"/>
      </rPr>
      <t>2014</t>
    </r>
    <r>
      <rPr>
        <sz val="11"/>
        <color theme="1"/>
        <rFont val="新宋体"/>
        <family val="3"/>
        <charset val="134"/>
      </rPr>
      <t>）</t>
    </r>
    <phoneticPr fontId="1" type="noConversion"/>
  </si>
  <si>
    <t>“深”临其境-腾讯新闻“真，才精彩”营销策划案</t>
    <phoneticPr fontId="1" type="noConversion"/>
  </si>
  <si>
    <t>托纳-三碗毒鸡汤，越过败犬冈</t>
    <phoneticPr fontId="1" type="noConversion"/>
  </si>
  <si>
    <t>托纳-拒绝一成不变</t>
    <phoneticPr fontId="1" type="noConversion"/>
  </si>
  <si>
    <t>美肤宝-冰肌玉骨</t>
    <phoneticPr fontId="1" type="noConversion"/>
  </si>
  <si>
    <t>七度空间卫生巾</t>
    <phoneticPr fontId="1" type="noConversion"/>
  </si>
  <si>
    <t>锐澳微醺白日梦视频广告</t>
    <phoneticPr fontId="1" type="noConversion"/>
  </si>
  <si>
    <t>锐澳微醺“白日梦”营销策划案</t>
    <phoneticPr fontId="1" type="noConversion"/>
  </si>
  <si>
    <t>第七届全国大学生广告艺术大赛</t>
    <phoneticPr fontId="1" type="noConversion"/>
  </si>
  <si>
    <t>杰士邦-要做“薄”情郎</t>
    <phoneticPr fontId="1" type="noConversion"/>
  </si>
  <si>
    <t>杰士邦-待你很“薄”</t>
    <phoneticPr fontId="1" type="noConversion"/>
  </si>
  <si>
    <t>京东6.18广告文案</t>
    <phoneticPr fontId="1" type="noConversion"/>
  </si>
  <si>
    <t>毓婷广告文案</t>
    <phoneticPr fontId="1" type="noConversion"/>
  </si>
  <si>
    <t>备注</t>
    <phoneticPr fontId="1" type="noConversion"/>
  </si>
  <si>
    <t>李昕蔚（2015）</t>
    <phoneticPr fontId="1" type="noConversion"/>
  </si>
  <si>
    <t>高睿颖（2015）</t>
    <phoneticPr fontId="1" type="noConversion"/>
  </si>
  <si>
    <t>李倩昀（2015）</t>
    <phoneticPr fontId="1" type="noConversion"/>
  </si>
  <si>
    <t>罗心怡（2015）</t>
    <phoneticPr fontId="1" type="noConversion"/>
  </si>
  <si>
    <t>王珺仪（2015）</t>
    <phoneticPr fontId="1" type="noConversion"/>
  </si>
  <si>
    <t>司博（2015）</t>
    <phoneticPr fontId="1" type="noConversion"/>
  </si>
  <si>
    <t>刘艺莹（2015）</t>
    <phoneticPr fontId="1" type="noConversion"/>
  </si>
  <si>
    <t>全国佳作奖</t>
    <phoneticPr fontId="1" type="noConversion"/>
  </si>
  <si>
    <t>全国优秀奖</t>
    <phoneticPr fontId="1" type="noConversion"/>
  </si>
  <si>
    <t>七度空间卫生巾</t>
    <phoneticPr fontId="1" type="noConversion"/>
  </si>
  <si>
    <t>七度空间卫生巾</t>
    <phoneticPr fontId="1" type="noConversion"/>
  </si>
  <si>
    <t>获奖件数总计：</t>
    <phoneticPr fontId="1" type="noConversion"/>
  </si>
  <si>
    <t>获奖件数总计：</t>
    <phoneticPr fontId="1" type="noConversion"/>
  </si>
  <si>
    <t>全国佳作奖</t>
    <phoneticPr fontId="1" type="noConversion"/>
  </si>
  <si>
    <t>全国优秀奖</t>
    <phoneticPr fontId="1" type="noConversion"/>
  </si>
  <si>
    <r>
      <rPr>
        <b/>
        <sz val="12"/>
        <color theme="1"/>
        <rFont val="新宋体"/>
        <family val="3"/>
        <charset val="134"/>
      </rPr>
      <t>第</t>
    </r>
    <r>
      <rPr>
        <b/>
        <sz val="12"/>
        <color theme="1"/>
        <rFont val="Times New Roman"/>
        <family val="1"/>
      </rPr>
      <t>16</t>
    </r>
    <r>
      <rPr>
        <b/>
        <sz val="12"/>
        <color theme="1"/>
        <rFont val="新宋体"/>
        <family val="3"/>
        <charset val="134"/>
      </rPr>
      <t>届中国大学生广告艺术节学院奖春季赛</t>
    </r>
    <phoneticPr fontId="1" type="noConversion"/>
  </si>
  <si>
    <t>FYP</t>
    <phoneticPr fontId="1" type="noConversion"/>
  </si>
  <si>
    <r>
      <rPr>
        <b/>
        <sz val="12"/>
        <color theme="1"/>
        <rFont val="新宋体"/>
        <family val="3"/>
        <charset val="134"/>
      </rPr>
      <t>第</t>
    </r>
    <r>
      <rPr>
        <b/>
        <sz val="12"/>
        <color theme="1"/>
        <rFont val="Times New Roman"/>
        <family val="1"/>
      </rPr>
      <t>15</t>
    </r>
    <r>
      <rPr>
        <b/>
        <sz val="12"/>
        <color theme="1"/>
        <rFont val="新宋体"/>
        <family val="3"/>
        <charset val="134"/>
      </rPr>
      <t>届中国大学生广告艺术节学院奖春季赛</t>
    </r>
    <phoneticPr fontId="1" type="noConversion"/>
  </si>
  <si>
    <t>海滨消消乐：消消乐，乐逍遥</t>
    <phoneticPr fontId="1" type="noConversion"/>
  </si>
  <si>
    <r>
      <rPr>
        <sz val="11"/>
        <color theme="1"/>
        <rFont val="宋体"/>
        <family val="2"/>
      </rPr>
      <t>布丁酒店整合营销提案</t>
    </r>
    <r>
      <rPr>
        <sz val="11"/>
        <color theme="1"/>
        <rFont val="Times New Roman"/>
        <family val="1"/>
      </rPr>
      <t xml:space="preserve">                   “</t>
    </r>
    <r>
      <rPr>
        <sz val="11"/>
        <color theme="1"/>
        <rFont val="宋体"/>
        <family val="2"/>
      </rPr>
      <t>涂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</rPr>
      <t>个开心</t>
    </r>
    <phoneticPr fontId="1" type="noConversion"/>
  </si>
  <si>
    <r>
      <t xml:space="preserve">Renata WOJTCZAK          </t>
    </r>
    <r>
      <rPr>
        <sz val="11"/>
        <color theme="1"/>
        <rFont val="宋体"/>
        <family val="2"/>
      </rPr>
      <t>许夏营</t>
    </r>
    <phoneticPr fontId="1" type="noConversion"/>
  </si>
  <si>
    <r>
      <rPr>
        <b/>
        <sz val="12"/>
        <color theme="1"/>
        <rFont val="宋体"/>
        <family val="3"/>
        <charset val="134"/>
      </rPr>
      <t>珠海优质品牌</t>
    </r>
    <r>
      <rPr>
        <b/>
        <sz val="12"/>
        <color theme="1"/>
        <rFont val="Times New Roman"/>
        <family val="1"/>
      </rPr>
      <t>“</t>
    </r>
    <r>
      <rPr>
        <b/>
        <sz val="12"/>
        <color theme="1"/>
        <rFont val="宋体"/>
        <family val="3"/>
        <charset val="134"/>
      </rPr>
      <t>二次创业</t>
    </r>
    <r>
      <rPr>
        <b/>
        <sz val="12"/>
        <color theme="1"/>
        <rFont val="Times New Roman"/>
        <family val="1"/>
      </rPr>
      <t>”</t>
    </r>
    <r>
      <rPr>
        <b/>
        <sz val="12"/>
        <color theme="1"/>
        <rFont val="宋体"/>
        <family val="3"/>
        <charset val="134"/>
      </rPr>
      <t>策划案大赛</t>
    </r>
    <phoneticPr fontId="1" type="noConversion"/>
  </si>
  <si>
    <t>市级</t>
    <phoneticPr fontId="1" type="noConversion"/>
  </si>
  <si>
    <t>无</t>
    <phoneticPr fontId="1" type="noConversion"/>
  </si>
  <si>
    <t>双喜微蒸食盒</t>
    <phoneticPr fontId="1" type="noConversion"/>
  </si>
  <si>
    <t>付靖妍、解博涵、黎佩姗（2016）</t>
    <phoneticPr fontId="1" type="noConversion"/>
  </si>
  <si>
    <t>银奖</t>
    <phoneticPr fontId="1" type="noConversion"/>
  </si>
  <si>
    <t>市级</t>
    <phoneticPr fontId="1" type="noConversion"/>
  </si>
  <si>
    <r>
      <t>12/24</t>
    </r>
    <r>
      <rPr>
        <b/>
        <sz val="12"/>
        <color theme="1"/>
        <rFont val="宋体"/>
        <family val="3"/>
        <charset val="134"/>
      </rPr>
      <t>（营销策划案）</t>
    </r>
    <phoneticPr fontId="1" type="noConversion"/>
  </si>
  <si>
    <t>备注：2014级大四PRA学生的FYP投稿数量共24份，获奖数量12份。</t>
    <phoneticPr fontId="1" type="noConversion"/>
  </si>
  <si>
    <t>第五届中国大学生公共关系策划创业大赛</t>
    <phoneticPr fontId="1" type="noConversion"/>
  </si>
  <si>
    <t xml:space="preserve">美丽有sense——欧莱雅推广可持续包装项目  </t>
  </si>
  <si>
    <t xml:space="preserve">上汽伴你，智友同行  </t>
    <phoneticPr fontId="1" type="noConversion"/>
  </si>
  <si>
    <t>胡帆、钱超</t>
    <phoneticPr fontId="1" type="noConversion"/>
  </si>
  <si>
    <r>
      <rPr>
        <b/>
        <sz val="11"/>
        <color theme="0"/>
        <rFont val="新宋体"/>
        <family val="3"/>
        <charset val="134"/>
      </rPr>
      <t>获奖级别</t>
    </r>
    <phoneticPr fontId="0" type="noConversion"/>
  </si>
  <si>
    <r>
      <rPr>
        <b/>
        <sz val="11"/>
        <color theme="0"/>
        <rFont val="新宋体"/>
        <family val="3"/>
        <charset val="134"/>
      </rPr>
      <t>获奖人（年级）</t>
    </r>
  </si>
  <si>
    <r>
      <rPr>
        <b/>
        <sz val="11"/>
        <color theme="0"/>
        <rFont val="新宋体"/>
        <family val="3"/>
        <charset val="134"/>
      </rPr>
      <t>时间</t>
    </r>
  </si>
  <si>
    <r>
      <rPr>
        <b/>
        <sz val="11"/>
        <color theme="0"/>
        <rFont val="新宋体"/>
        <family val="3"/>
        <charset val="134"/>
      </rPr>
      <t>获奖级别</t>
    </r>
    <phoneticPr fontId="0" type="noConversion"/>
  </si>
  <si>
    <r>
      <rPr>
        <b/>
        <sz val="11"/>
        <color theme="0"/>
        <rFont val="新宋体"/>
        <family val="3"/>
        <charset val="134"/>
      </rPr>
      <t>获奖情况</t>
    </r>
    <phoneticPr fontId="0" type="noConversion"/>
  </si>
  <si>
    <r>
      <rPr>
        <b/>
        <sz val="11"/>
        <color theme="0"/>
        <rFont val="新宋体"/>
        <family val="3"/>
        <charset val="134"/>
      </rPr>
      <t>指导老师</t>
    </r>
    <phoneticPr fontId="1" type="noConversion"/>
  </si>
  <si>
    <r>
      <rPr>
        <b/>
        <sz val="11"/>
        <color theme="0"/>
        <rFont val="新宋体"/>
        <family val="3"/>
        <charset val="134"/>
      </rPr>
      <t>作品名称</t>
    </r>
    <phoneticPr fontId="1" type="noConversion"/>
  </si>
  <si>
    <r>
      <rPr>
        <b/>
        <sz val="11"/>
        <color theme="0"/>
        <rFont val="新宋体"/>
        <family val="3"/>
        <charset val="134"/>
      </rPr>
      <t>获奖情况</t>
    </r>
    <phoneticPr fontId="0" type="noConversion"/>
  </si>
  <si>
    <r>
      <rPr>
        <b/>
        <sz val="11"/>
        <color theme="0"/>
        <rFont val="新宋体"/>
        <family val="3"/>
        <charset val="134"/>
      </rPr>
      <t>指导老师</t>
    </r>
    <phoneticPr fontId="1" type="noConversion"/>
  </si>
  <si>
    <t>张昕宇(PRA,2012)、吴韵璇(PRA,2013)、
赵筝韵(PRA,2013)、马安苗(MHR,2012)、
田大壮(ATS,2012)</t>
    <phoneticPr fontId="1" type="noConversion"/>
  </si>
  <si>
    <t>黄乙惠(PRA,2012)、胡沁盈(PRA,2012)、
邵宛倩(PRA,2012)、贾国蓉(PRA,2011)、
薛鸿禹(PRA,2012)</t>
    <phoneticPr fontId="1" type="noConversion"/>
  </si>
  <si>
    <t>伍思竹(PRA,2014)、陈恳(PRA,2014)、
朱曜生(PRA,2014)、刘云龙(PRA,2014)、
来庆宇(STAT,2014)</t>
    <phoneticPr fontId="1" type="noConversion"/>
  </si>
  <si>
    <r>
      <rPr>
        <sz val="11"/>
        <color theme="1"/>
        <rFont val="宋体"/>
        <family val="3"/>
        <charset val="134"/>
      </rPr>
      <t>陈祯航，沈乙阳（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</si>
  <si>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t>Lim Chai Lee</t>
    <phoneticPr fontId="1" type="noConversion"/>
  </si>
  <si>
    <t>James Ebel</t>
    <phoneticPr fontId="1" type="noConversion"/>
  </si>
  <si>
    <r>
      <rPr>
        <sz val="11"/>
        <color theme="1"/>
        <rFont val="宋体"/>
        <family val="3"/>
        <charset val="134"/>
      </rPr>
      <t>古杰蕾，卢思营（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</si>
  <si>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李倩昀，孙晨颖（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</si>
  <si>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t>Wonkyung KIM</t>
    <phoneticPr fontId="1" type="noConversion"/>
  </si>
  <si>
    <r>
      <rPr>
        <sz val="11"/>
        <color theme="1"/>
        <rFont val="宋体"/>
        <family val="3"/>
        <charset val="134"/>
      </rPr>
      <t>吴心悦，曾莹（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</si>
  <si>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t>Lim Chai Lee</t>
  </si>
  <si>
    <t>Lim Chai Lee</t>
    <phoneticPr fontId="1" type="noConversion"/>
  </si>
  <si>
    <t>Lim Chai Lee</t>
    <phoneticPr fontId="1" type="noConversion"/>
  </si>
  <si>
    <t>白宇纾，陈鲁粤，陈宏茹，黄咏洋，王冀钰</t>
  </si>
  <si>
    <t>吴玮，陈恩纯，李文筠，哈妮，黄子涵</t>
  </si>
  <si>
    <t>黄舒瑶，连诗敏，李夕霏，孙天奇，郭秋阳</t>
  </si>
  <si>
    <t>张天馨，于佩如，解博涵，郭梦琪，陈泽谊</t>
  </si>
  <si>
    <t>甘玥莹，詹蕙宁，陈铭欣，黎逸童，李卓妍</t>
  </si>
  <si>
    <t>陈思瑾，张馨月，尹子威，宫妍希，周秭灵</t>
  </si>
  <si>
    <r>
      <rPr>
        <b/>
        <sz val="12"/>
        <color theme="1"/>
        <rFont val="宋体"/>
        <family val="3"/>
        <charset val="134"/>
      </rPr>
      <t>全国等级奖（组）</t>
    </r>
    <phoneticPr fontId="1" type="noConversion"/>
  </si>
  <si>
    <r>
      <rPr>
        <b/>
        <sz val="12"/>
        <color theme="1"/>
        <rFont val="宋体"/>
        <family val="3"/>
        <charset val="134"/>
      </rPr>
      <t>全国优秀奖（组）</t>
    </r>
    <phoneticPr fontId="1" type="noConversion"/>
  </si>
  <si>
    <r>
      <rPr>
        <b/>
        <sz val="12"/>
        <color theme="1"/>
        <rFont val="宋体"/>
        <family val="3"/>
        <charset val="134"/>
      </rPr>
      <t>全国入围奖（组）</t>
    </r>
    <phoneticPr fontId="1" type="noConversion"/>
  </si>
  <si>
    <r>
      <rPr>
        <b/>
        <sz val="12"/>
        <color theme="1"/>
        <rFont val="宋体"/>
        <family val="3"/>
        <charset val="134"/>
      </rPr>
      <t>获奖件数总计：</t>
    </r>
    <phoneticPr fontId="1" type="noConversion"/>
  </si>
  <si>
    <r>
      <rPr>
        <b/>
        <sz val="12"/>
        <color theme="1"/>
        <rFont val="宋体"/>
        <family val="3"/>
        <charset val="134"/>
      </rPr>
      <t>获奖总人数</t>
    </r>
    <phoneticPr fontId="1" type="noConversion"/>
  </si>
  <si>
    <r>
      <t>FYP</t>
    </r>
    <r>
      <rPr>
        <b/>
        <sz val="11"/>
        <color theme="1"/>
        <rFont val="宋体"/>
        <family val="3"/>
        <charset val="134"/>
      </rPr>
      <t>获奖情况（组）</t>
    </r>
    <phoneticPr fontId="1" type="noConversion"/>
  </si>
  <si>
    <r>
      <t>12/26</t>
    </r>
    <r>
      <rPr>
        <b/>
        <sz val="12"/>
        <color theme="1"/>
        <rFont val="宋体"/>
        <family val="3"/>
        <charset val="134"/>
      </rPr>
      <t>（营销策划案）</t>
    </r>
    <phoneticPr fontId="1" type="noConversion"/>
  </si>
  <si>
    <r>
      <rPr>
        <sz val="11"/>
        <color theme="1"/>
        <rFont val="宋体"/>
        <family val="3"/>
        <charset val="134"/>
      </rPr>
      <t>备注：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级大四</t>
    </r>
    <r>
      <rPr>
        <sz val="11"/>
        <color theme="1"/>
        <rFont val="Times New Roman"/>
        <family val="1"/>
      </rPr>
      <t>PRA</t>
    </r>
    <r>
      <rPr>
        <sz val="11"/>
        <color theme="1"/>
        <rFont val="宋体"/>
        <family val="3"/>
        <charset val="134"/>
      </rPr>
      <t>学生的</t>
    </r>
    <r>
      <rPr>
        <sz val="11"/>
        <color theme="1"/>
        <rFont val="Times New Roman"/>
        <family val="1"/>
      </rPr>
      <t>FYP</t>
    </r>
    <r>
      <rPr>
        <sz val="11"/>
        <color theme="1"/>
        <rFont val="宋体"/>
        <family val="3"/>
        <charset val="134"/>
      </rPr>
      <t>投稿数量共</t>
    </r>
    <r>
      <rPr>
        <sz val="11"/>
        <color theme="1"/>
        <rFont val="Times New Roman"/>
        <family val="1"/>
      </rPr>
      <t>26</t>
    </r>
    <r>
      <rPr>
        <sz val="11"/>
        <color theme="1"/>
        <rFont val="宋体"/>
        <family val="3"/>
        <charset val="134"/>
      </rPr>
      <t>份，获奖数量</t>
    </r>
    <r>
      <rPr>
        <sz val="11"/>
        <color theme="1"/>
        <rFont val="Times New Roman"/>
        <family val="1"/>
      </rPr>
      <t>12</t>
    </r>
    <r>
      <rPr>
        <sz val="11"/>
        <color theme="1"/>
        <rFont val="宋体"/>
        <family val="3"/>
        <charset val="134"/>
      </rPr>
      <t>份。</t>
    </r>
    <phoneticPr fontId="1" type="noConversion"/>
  </si>
  <si>
    <r>
      <rPr>
        <b/>
        <sz val="11"/>
        <color theme="1"/>
        <rFont val="新宋体"/>
        <family val="3"/>
        <charset val="134"/>
      </rPr>
      <t>获奖级别</t>
    </r>
    <phoneticPr fontId="0" type="noConversion"/>
  </si>
  <si>
    <r>
      <rPr>
        <b/>
        <sz val="11"/>
        <color theme="1"/>
        <rFont val="新宋体"/>
        <family val="3"/>
        <charset val="134"/>
      </rPr>
      <t>获奖情况</t>
    </r>
    <phoneticPr fontId="0" type="noConversion"/>
  </si>
  <si>
    <r>
      <rPr>
        <b/>
        <sz val="11"/>
        <color theme="1"/>
        <rFont val="新宋体"/>
        <family val="3"/>
        <charset val="134"/>
      </rPr>
      <t>指导老师</t>
    </r>
    <phoneticPr fontId="1" type="noConversion"/>
  </si>
  <si>
    <r>
      <rPr>
        <b/>
        <sz val="11"/>
        <color theme="1"/>
        <rFont val="新宋体"/>
        <family val="3"/>
        <charset val="134"/>
      </rPr>
      <t>作品名称</t>
    </r>
    <phoneticPr fontId="1" type="noConversion"/>
  </si>
  <si>
    <r>
      <rPr>
        <b/>
        <sz val="11"/>
        <color theme="1"/>
        <rFont val="宋体"/>
        <family val="3"/>
        <charset val="134"/>
      </rPr>
      <t>备注</t>
    </r>
    <phoneticPr fontId="1" type="noConversion"/>
  </si>
  <si>
    <r>
      <rPr>
        <sz val="11"/>
        <color theme="1"/>
        <rFont val="宋体"/>
        <family val="3"/>
        <charset val="134"/>
      </rPr>
      <t>姜林燕，林子青，王雪芬，魏骏宇</t>
    </r>
    <r>
      <rPr>
        <sz val="11"/>
        <color theme="1"/>
        <rFont val="Times New Roman"/>
        <family val="1"/>
      </rPr>
      <t>(2017,DS)</t>
    </r>
    <r>
      <rPr>
        <sz val="11"/>
        <color theme="1"/>
        <rFont val="宋体"/>
        <family val="3"/>
        <charset val="134"/>
      </rPr>
      <t>，林彦志</t>
    </r>
    <r>
      <rPr>
        <sz val="11"/>
        <color theme="1"/>
        <rFont val="Times New Roman"/>
        <family val="1"/>
      </rPr>
      <t>(2017,DS)</t>
    </r>
    <phoneticPr fontId="1" type="noConversion"/>
  </si>
  <si>
    <r>
      <rPr>
        <sz val="11"/>
        <color theme="1"/>
        <rFont val="宋体"/>
        <family val="3"/>
        <charset val="134"/>
      </rPr>
      <t>胡帆</t>
    </r>
    <phoneticPr fontId="1" type="noConversion"/>
  </si>
  <si>
    <r>
      <t>U</t>
    </r>
    <r>
      <rPr>
        <sz val="11"/>
        <color theme="1"/>
        <rFont val="宋体"/>
        <family val="3"/>
        <charset val="134"/>
      </rPr>
      <t>你更</t>
    </r>
    <r>
      <rPr>
        <sz val="11"/>
        <color theme="1"/>
        <rFont val="Times New Roman"/>
        <family val="1"/>
      </rPr>
      <t>Unique</t>
    </r>
    <phoneticPr fontId="1" type="noConversion"/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</si>
  <si>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</si>
  <si>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章涵尊，孟昆霖，颜雨晴，杜开远，沈诣钦</t>
    </r>
    <phoneticPr fontId="1" type="noConversion"/>
  </si>
  <si>
    <r>
      <rPr>
        <sz val="11"/>
        <color theme="1"/>
        <rFont val="宋体"/>
        <family val="3"/>
        <charset val="134"/>
      </rPr>
      <t>无</t>
    </r>
    <phoneticPr fontId="1" type="noConversion"/>
  </si>
  <si>
    <r>
      <rPr>
        <sz val="11"/>
        <color theme="1"/>
        <rFont val="宋体"/>
        <family val="3"/>
        <charset val="134"/>
      </rPr>
      <t>澳优乳业年度公关活动与传播方案</t>
    </r>
    <phoneticPr fontId="1" type="noConversion"/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</si>
  <si>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</si>
  <si>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崔涛，隋馨，杨雅惠，马薇舒，杜琬菁</t>
    </r>
    <phoneticPr fontId="1" type="noConversion"/>
  </si>
  <si>
    <r>
      <rPr>
        <sz val="11"/>
        <color theme="1"/>
        <rFont val="宋体"/>
        <family val="3"/>
        <charset val="134"/>
      </rPr>
      <t>许夏营</t>
    </r>
    <phoneticPr fontId="1" type="noConversion"/>
  </si>
  <si>
    <r>
      <rPr>
        <sz val="11"/>
        <color theme="1"/>
        <rFont val="宋体"/>
        <family val="3"/>
        <charset val="134"/>
      </rPr>
      <t>向</t>
    </r>
    <r>
      <rPr>
        <sz val="11"/>
        <color theme="1"/>
        <rFont val="Times New Roman"/>
        <family val="1"/>
      </rPr>
      <t>TA</t>
    </r>
    <r>
      <rPr>
        <sz val="11"/>
        <color theme="1"/>
        <rFont val="宋体"/>
        <family val="3"/>
        <charset val="134"/>
      </rPr>
      <t>的春夏</t>
    </r>
    <r>
      <rPr>
        <sz val="11"/>
        <color theme="1"/>
        <rFont val="Times New Roman"/>
        <family val="1"/>
      </rPr>
      <t>say hi</t>
    </r>
    <phoneticPr fontId="1" type="noConversion"/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</si>
  <si>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</si>
  <si>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符奕农，赵均键，卢幸，陈文烨</t>
    </r>
    <phoneticPr fontId="1" type="noConversion"/>
  </si>
  <si>
    <r>
      <rPr>
        <sz val="11"/>
        <color theme="1"/>
        <rFont val="宋体"/>
        <family val="3"/>
        <charset val="134"/>
      </rPr>
      <t>玩转春夏，与你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童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在</t>
    </r>
    <phoneticPr fontId="1" type="noConversion"/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</si>
  <si>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</si>
  <si>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孙皓斐，李杨子琴，何加林，黄子豪，毕嘉祺</t>
    </r>
    <phoneticPr fontId="1" type="noConversion"/>
  </si>
  <si>
    <r>
      <rPr>
        <sz val="11"/>
        <color theme="1"/>
        <rFont val="宋体"/>
        <family val="3"/>
        <charset val="134"/>
      </rPr>
      <t>酸甜苦辣，不在话下</t>
    </r>
    <r>
      <rPr>
        <sz val="11"/>
        <color theme="1"/>
        <rFont val="Times New Roman"/>
        <family val="1"/>
      </rPr>
      <t>——</t>
    </r>
    <r>
      <rPr>
        <sz val="11"/>
        <color theme="1"/>
        <rFont val="宋体"/>
        <family val="3"/>
        <charset val="134"/>
      </rPr>
      <t>云南白药牙膏公关营销传播方案</t>
    </r>
    <phoneticPr fontId="1" type="noConversion"/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</si>
  <si>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</si>
  <si>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刘思言，王欣然，吴世琦，韩旻烜，赵浩嵩</t>
    </r>
    <phoneticPr fontId="1" type="noConversion"/>
  </si>
  <si>
    <r>
      <rPr>
        <sz val="11"/>
        <color theme="1"/>
        <rFont val="宋体"/>
        <family val="3"/>
        <charset val="134"/>
      </rPr>
      <t>王婧琦</t>
    </r>
    <phoneticPr fontId="1" type="noConversion"/>
  </si>
  <si>
    <r>
      <rPr>
        <sz val="11"/>
        <color theme="1"/>
        <rFont val="宋体"/>
        <family val="3"/>
        <charset val="134"/>
      </rPr>
      <t>云南白药牙膏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美食之旅，我来护航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新媒体传统文化系列传播方案？</t>
    </r>
    <phoneticPr fontId="1" type="noConversion"/>
  </si>
  <si>
    <r>
      <rPr>
        <sz val="11"/>
        <color theme="1"/>
        <rFont val="宋体"/>
        <family val="3"/>
        <charset val="134"/>
      </rPr>
      <t>曾梓晴，吴语洋，丁凡珂，梁泳怡，何凯恒</t>
    </r>
    <phoneticPr fontId="1" type="noConversion"/>
  </si>
  <si>
    <r>
      <rPr>
        <sz val="11"/>
        <color theme="1"/>
        <rFont val="宋体"/>
        <family val="3"/>
        <charset val="134"/>
      </rPr>
      <t>年轻龈，放肆去吃</t>
    </r>
    <phoneticPr fontId="1" type="noConversion"/>
  </si>
  <si>
    <r>
      <rPr>
        <sz val="11"/>
        <color theme="1"/>
        <rFont val="宋体"/>
        <family val="3"/>
        <charset val="134"/>
      </rPr>
      <t>赵昕</t>
    </r>
  </si>
  <si>
    <r>
      <t>2019</t>
    </r>
    <r>
      <rPr>
        <sz val="11"/>
        <color theme="1"/>
        <rFont val="宋体"/>
        <family val="3"/>
        <charset val="134"/>
      </rPr>
      <t>种草喜马拉雅</t>
    </r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</si>
  <si>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</si>
  <si>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自然堂</t>
    </r>
    <r>
      <rPr>
        <sz val="11"/>
        <color theme="1"/>
        <rFont val="Times New Roman"/>
        <family val="1"/>
      </rPr>
      <t>2020“</t>
    </r>
    <r>
      <rPr>
        <sz val="11"/>
        <color theme="1"/>
        <rFont val="宋体"/>
        <family val="3"/>
        <charset val="134"/>
      </rPr>
      <t>种草喜马拉雅</t>
    </r>
    <r>
      <rPr>
        <sz val="11"/>
        <color theme="1"/>
        <rFont val="Times New Roman"/>
        <family val="1"/>
      </rPr>
      <t>”</t>
    </r>
  </si>
  <si>
    <r>
      <rPr>
        <sz val="11"/>
        <color theme="1"/>
        <rFont val="宋体"/>
        <family val="3"/>
        <charset val="134"/>
      </rPr>
      <t>胡帆</t>
    </r>
  </si>
  <si>
    <r>
      <rPr>
        <sz val="11"/>
        <color theme="1"/>
        <rFont val="宋体"/>
        <family val="3"/>
        <charset val="134"/>
      </rPr>
      <t>汇聚青年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微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力量</t>
    </r>
  </si>
  <si>
    <r>
      <rPr>
        <sz val="11"/>
        <color theme="1"/>
        <rFont val="宋体"/>
        <family val="3"/>
        <charset val="134"/>
      </rPr>
      <t>李彦蕊</t>
    </r>
  </si>
  <si>
    <r>
      <rPr>
        <sz val="11"/>
        <color theme="1"/>
        <rFont val="宋体"/>
        <family val="3"/>
        <charset val="134"/>
      </rPr>
      <t>云南白药牙膏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要你</t>
    </r>
    <r>
      <rPr>
        <sz val="11"/>
        <color theme="1"/>
        <rFont val="Times New Roman"/>
        <family val="1"/>
      </rPr>
      <t>fun</t>
    </r>
    <r>
      <rPr>
        <sz val="11"/>
        <color theme="1"/>
        <rFont val="宋体"/>
        <family val="3"/>
        <charset val="134"/>
      </rPr>
      <t>肆吃</t>
    </r>
  </si>
  <si>
    <r>
      <rPr>
        <sz val="11"/>
        <color theme="1"/>
        <rFont val="宋体"/>
        <family val="3"/>
        <charset val="134"/>
      </rPr>
      <t>精致到牙齿</t>
    </r>
  </si>
  <si>
    <r>
      <rPr>
        <sz val="11"/>
        <color theme="1"/>
        <rFont val="宋体"/>
        <family val="2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</si>
  <si>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优秀奖</t>
    </r>
    <phoneticPr fontId="1" type="noConversion"/>
  </si>
  <si>
    <r>
      <rPr>
        <sz val="11"/>
        <color theme="1"/>
        <rFont val="微软雅黑"/>
        <family val="2"/>
        <charset val="134"/>
      </rPr>
      <t>许夏营</t>
    </r>
  </si>
  <si>
    <r>
      <rPr>
        <sz val="11"/>
        <color theme="1"/>
        <rFont val="微软雅黑"/>
        <family val="2"/>
        <charset val="134"/>
      </rPr>
      <t>能说的秘密</t>
    </r>
  </si>
  <si>
    <r>
      <rPr>
        <sz val="11"/>
        <color theme="1"/>
        <rFont val="宋体"/>
        <family val="3"/>
        <charset val="134"/>
      </rPr>
      <t>优秀奖</t>
    </r>
    <phoneticPr fontId="1" type="noConversion"/>
  </si>
  <si>
    <r>
      <rPr>
        <sz val="11"/>
        <color theme="1"/>
        <rFont val="宋体"/>
        <family val="3"/>
        <charset val="134"/>
      </rPr>
      <t>付靖妍，梁嘉琪，葛旻，胡睿麓</t>
    </r>
    <r>
      <rPr>
        <sz val="11"/>
        <color theme="1"/>
        <rFont val="Times New Roman"/>
        <family val="1"/>
      </rPr>
      <t>(2016)</t>
    </r>
    <phoneticPr fontId="1" type="noConversion"/>
  </si>
  <si>
    <r>
      <rPr>
        <sz val="11"/>
        <color theme="1"/>
        <rFont val="微软雅黑"/>
        <family val="2"/>
        <charset val="134"/>
      </rPr>
      <t>胡帆，许夏营</t>
    </r>
  </si>
  <si>
    <r>
      <rPr>
        <sz val="11"/>
        <color theme="1"/>
        <rFont val="微软雅黑"/>
        <family val="2"/>
        <charset val="134"/>
      </rPr>
      <t>春夏，守护最美花季</t>
    </r>
  </si>
  <si>
    <r>
      <rPr>
        <sz val="11"/>
        <color theme="1"/>
        <rFont val="宋体"/>
        <family val="3"/>
        <charset val="134"/>
      </rPr>
      <t>陳卓雅，陈蔓菁，韦可儿，蒋依茹，周婧璇</t>
    </r>
    <phoneticPr fontId="1" type="noConversion"/>
  </si>
  <si>
    <r>
      <rPr>
        <sz val="11"/>
        <color theme="1"/>
        <rFont val="微软雅黑"/>
        <family val="2"/>
        <charset val="134"/>
      </rPr>
      <t>让意识萌芽，走进最美春夏</t>
    </r>
  </si>
  <si>
    <r>
      <rPr>
        <sz val="11"/>
        <color theme="1"/>
        <rFont val="宋体"/>
        <family val="3"/>
        <charset val="134"/>
      </rPr>
      <t>魏千涵，王雨晨，谢润，赵诗雨，车怡然</t>
    </r>
    <phoneticPr fontId="1" type="noConversion"/>
  </si>
  <si>
    <r>
      <rPr>
        <sz val="11"/>
        <color theme="1"/>
        <rFont val="微软雅黑"/>
        <family val="2"/>
        <charset val="134"/>
      </rPr>
      <t>童真可待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微软雅黑"/>
        <family val="2"/>
        <charset val="134"/>
      </rPr>
      <t>春夏可期</t>
    </r>
  </si>
  <si>
    <r>
      <rPr>
        <b/>
        <sz val="11"/>
        <color theme="1"/>
        <rFont val="新宋体"/>
        <family val="3"/>
        <charset val="134"/>
      </rPr>
      <t>获奖级别</t>
    </r>
    <phoneticPr fontId="0" type="noConversion"/>
  </si>
  <si>
    <r>
      <rPr>
        <b/>
        <sz val="11"/>
        <color theme="1"/>
        <rFont val="新宋体"/>
        <family val="3"/>
        <charset val="134"/>
      </rPr>
      <t>获奖情况</t>
    </r>
    <phoneticPr fontId="0" type="noConversion"/>
  </si>
  <si>
    <r>
      <rPr>
        <b/>
        <sz val="11"/>
        <color theme="1"/>
        <rFont val="新宋体"/>
        <family val="3"/>
        <charset val="134"/>
      </rPr>
      <t>指导老师</t>
    </r>
    <phoneticPr fontId="1" type="noConversion"/>
  </si>
  <si>
    <r>
      <rPr>
        <b/>
        <sz val="11"/>
        <color theme="1"/>
        <rFont val="新宋体"/>
        <family val="3"/>
        <charset val="134"/>
      </rPr>
      <t>作品名称</t>
    </r>
    <phoneticPr fontId="1" type="noConversion"/>
  </si>
  <si>
    <r>
      <rPr>
        <sz val="11"/>
        <color theme="1"/>
        <rFont val="宋体"/>
        <family val="3"/>
        <charset val="134"/>
      </rPr>
      <t>全国</t>
    </r>
    <phoneticPr fontId="1" type="noConversion"/>
  </si>
  <si>
    <r>
      <rPr>
        <sz val="11"/>
        <rFont val="宋体"/>
        <family val="3"/>
        <charset val="134"/>
      </rPr>
      <t>林梦晶，翟蒙昆（</t>
    </r>
    <r>
      <rPr>
        <sz val="11"/>
        <rFont val="Times New Roman"/>
        <family val="1"/>
      </rPr>
      <t>2015</t>
    </r>
    <r>
      <rPr>
        <sz val="1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</si>
  <si>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隐形守护者</t>
    </r>
    <phoneticPr fontId="1" type="noConversion"/>
  </si>
  <si>
    <r>
      <rPr>
        <sz val="11"/>
        <color theme="1"/>
        <rFont val="宋体"/>
        <family val="3"/>
        <charset val="134"/>
      </rPr>
      <t>七度空间品牌人气奖第一名</t>
    </r>
    <phoneticPr fontId="1" type="noConversion"/>
  </si>
  <si>
    <r>
      <rPr>
        <sz val="11"/>
        <color theme="1"/>
        <rFont val="宋体"/>
        <family val="3"/>
        <charset val="134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</si>
  <si>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曾露谊，张黎（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</si>
  <si>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许夏营</t>
    </r>
    <phoneticPr fontId="1" type="noConversion"/>
  </si>
  <si>
    <r>
      <rPr>
        <sz val="11"/>
        <color theme="1"/>
        <rFont val="宋体"/>
        <family val="3"/>
        <charset val="134"/>
      </rPr>
      <t>自暖自爱</t>
    </r>
    <r>
      <rPr>
        <sz val="11"/>
        <color theme="1"/>
        <rFont val="Times New Roman"/>
        <family val="1"/>
      </rPr>
      <t>——</t>
    </r>
    <r>
      <rPr>
        <sz val="11"/>
        <color theme="1"/>
        <rFont val="宋体"/>
        <family val="3"/>
        <charset val="134"/>
      </rPr>
      <t>涂缓缓网络社群营销策划案</t>
    </r>
    <phoneticPr fontId="1" type="noConversion"/>
  </si>
  <si>
    <r>
      <rPr>
        <sz val="11"/>
        <color theme="1"/>
        <rFont val="宋体"/>
        <family val="3"/>
        <charset val="134"/>
      </rPr>
      <t>高佳琪，刘艺莹（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</si>
  <si>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乐在其中，尽在京东</t>
    </r>
    <phoneticPr fontId="1" type="noConversion"/>
  </si>
  <si>
    <r>
      <rPr>
        <sz val="11"/>
        <color theme="1"/>
        <rFont val="宋体"/>
        <family val="3"/>
        <charset val="134"/>
      </rPr>
      <t>全国</t>
    </r>
    <phoneticPr fontId="1" type="noConversion"/>
  </si>
  <si>
    <r>
      <rPr>
        <sz val="11"/>
        <color theme="1"/>
        <rFont val="宋体"/>
        <family val="3"/>
        <charset val="134"/>
      </rPr>
      <t>高顿教育</t>
    </r>
    <r>
      <rPr>
        <sz val="11"/>
        <color theme="1"/>
        <rFont val="Times New Roman"/>
        <family val="1"/>
      </rPr>
      <t>——</t>
    </r>
    <r>
      <rPr>
        <sz val="11"/>
        <color theme="1"/>
        <rFont val="宋体"/>
        <family val="3"/>
        <charset val="134"/>
      </rPr>
      <t>品牌营销策划案</t>
    </r>
    <phoneticPr fontId="1" type="noConversion"/>
  </si>
  <si>
    <r>
      <rPr>
        <sz val="11"/>
        <color theme="1"/>
        <rFont val="宋体"/>
        <family val="3"/>
        <charset val="134"/>
      </rPr>
      <t>小快克营销策划案</t>
    </r>
    <phoneticPr fontId="1" type="noConversion"/>
  </si>
  <si>
    <r>
      <rPr>
        <sz val="11"/>
        <color theme="1"/>
        <rFont val="宋体"/>
        <family val="3"/>
        <charset val="134"/>
      </rPr>
      <t>武一潇，陈诗琦（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</si>
  <si>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京东校园整合营销策划案</t>
    </r>
    <r>
      <rPr>
        <sz val="11"/>
        <color theme="1"/>
        <rFont val="Times New Roman"/>
        <family val="1"/>
      </rPr>
      <t>——</t>
    </r>
    <r>
      <rPr>
        <sz val="11"/>
        <color theme="1"/>
        <rFont val="宋体"/>
        <family val="3"/>
        <charset val="134"/>
      </rPr>
      <t>生活中的四则运算</t>
    </r>
    <phoneticPr fontId="1" type="noConversion"/>
  </si>
  <si>
    <r>
      <rPr>
        <sz val="11"/>
        <color theme="1"/>
        <rFont val="宋体"/>
        <family val="3"/>
        <charset val="134"/>
      </rPr>
      <t>张馨元，李昕蔚（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</si>
  <si>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许夏营</t>
    </r>
    <phoneticPr fontId="1" type="noConversion"/>
  </si>
  <si>
    <r>
      <rPr>
        <sz val="11"/>
        <color theme="1"/>
        <rFont val="宋体"/>
        <family val="3"/>
        <charset val="134"/>
      </rPr>
      <t>敢做真我（京东校园）</t>
    </r>
    <phoneticPr fontId="1" type="noConversion"/>
  </si>
  <si>
    <r>
      <rPr>
        <sz val="11"/>
        <color theme="1"/>
        <rFont val="新宋体"/>
        <family val="3"/>
        <charset val="134"/>
      </rPr>
      <t>入围奖（营销策划案）</t>
    </r>
    <phoneticPr fontId="1" type="noConversion"/>
  </si>
  <si>
    <r>
      <rPr>
        <sz val="11"/>
        <color theme="1"/>
        <rFont val="宋体"/>
        <family val="3"/>
        <charset val="134"/>
      </rPr>
      <t>康佳智能电视营销策划案</t>
    </r>
    <phoneticPr fontId="1" type="noConversion"/>
  </si>
  <si>
    <r>
      <rPr>
        <sz val="11"/>
        <color theme="1"/>
        <rFont val="新宋体"/>
        <family val="3"/>
        <charset val="134"/>
      </rPr>
      <t>入围奖（营销策划案）</t>
    </r>
    <phoneticPr fontId="1" type="noConversion"/>
  </si>
  <si>
    <r>
      <rPr>
        <sz val="11"/>
        <color theme="1"/>
        <rFont val="宋体"/>
        <family val="3"/>
        <charset val="134"/>
      </rPr>
      <t>冯昭姸，吴俊荣（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</si>
  <si>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无</t>
    </r>
    <phoneticPr fontId="1" type="noConversion"/>
  </si>
  <si>
    <r>
      <rPr>
        <sz val="11"/>
        <color theme="1"/>
        <rFont val="宋体"/>
        <family val="3"/>
        <charset val="134"/>
      </rPr>
      <t>精致保护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恰到好处（快克）</t>
    </r>
    <phoneticPr fontId="1" type="noConversion"/>
  </si>
  <si>
    <r>
      <rPr>
        <sz val="11"/>
        <color theme="1"/>
        <rFont val="宋体"/>
        <family val="3"/>
        <charset val="134"/>
      </rPr>
      <t>冯芷芊，吕梦迪（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</si>
  <si>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小快克，知心致爱</t>
    </r>
    <phoneticPr fontId="1" type="noConversion"/>
  </si>
  <si>
    <r>
      <rPr>
        <sz val="11"/>
        <color theme="1"/>
        <rFont val="宋体"/>
        <family val="3"/>
        <charset val="134"/>
      </rPr>
      <t>快克实战创意实战奖佳作奖</t>
    </r>
    <phoneticPr fontId="1" type="noConversion"/>
  </si>
  <si>
    <r>
      <rPr>
        <sz val="11"/>
        <color theme="1"/>
        <rFont val="宋体"/>
        <family val="3"/>
        <charset val="134"/>
      </rPr>
      <t>宝藏男孩挖掘计划书（利郎）</t>
    </r>
    <phoneticPr fontId="1" type="noConversion"/>
  </si>
  <si>
    <r>
      <rPr>
        <sz val="11"/>
        <color theme="1"/>
        <rFont val="宋体"/>
        <family val="3"/>
        <charset val="134"/>
      </rPr>
      <t>黄俊瑞，马向越（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</si>
  <si>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新养生（碧生源）</t>
    </r>
    <phoneticPr fontId="1" type="noConversion"/>
  </si>
  <si>
    <r>
      <rPr>
        <sz val="11"/>
        <color theme="1"/>
        <rFont val="宋体"/>
        <family val="3"/>
        <charset val="134"/>
      </rPr>
      <t>郑旭圆，高睿颖（</t>
    </r>
    <r>
      <rPr>
        <sz val="11"/>
        <color theme="1"/>
        <rFont val="Times New Roman"/>
        <family val="1"/>
      </rPr>
      <t>2015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</si>
  <si>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碧生源常菁茶</t>
    </r>
    <r>
      <rPr>
        <sz val="11"/>
        <color theme="1"/>
        <rFont val="Times New Roman"/>
        <family val="1"/>
      </rPr>
      <t>——</t>
    </r>
    <r>
      <rPr>
        <sz val="11"/>
        <color theme="1"/>
        <rFont val="宋体"/>
        <family val="3"/>
        <charset val="134"/>
      </rPr>
      <t>生活</t>
    </r>
    <r>
      <rPr>
        <sz val="11"/>
        <color theme="1"/>
        <rFont val="Times New Roman"/>
        <family val="1"/>
      </rPr>
      <t>Up up</t>
    </r>
    <r>
      <rPr>
        <sz val="11"/>
        <color theme="1"/>
        <rFont val="宋体"/>
        <family val="3"/>
        <charset val="134"/>
      </rPr>
      <t>，体重</t>
    </r>
    <r>
      <rPr>
        <sz val="11"/>
        <color theme="1"/>
        <rFont val="Times New Roman"/>
        <family val="1"/>
      </rPr>
      <t>Down</t>
    </r>
    <phoneticPr fontId="1" type="noConversion"/>
  </si>
  <si>
    <t>金奖（营销策划案）</t>
    <phoneticPr fontId="1" type="noConversion"/>
  </si>
  <si>
    <t>一等奖</t>
    <phoneticPr fontId="1" type="noConversion"/>
  </si>
  <si>
    <t>二等奖</t>
    <phoneticPr fontId="1" type="noConversion"/>
  </si>
  <si>
    <t>三等奖</t>
    <phoneticPr fontId="1" type="noConversion"/>
  </si>
  <si>
    <t>Renata Wojtczak</t>
    <phoneticPr fontId="1" type="noConversion"/>
  </si>
  <si>
    <r>
      <t>PRA</t>
    </r>
    <r>
      <rPr>
        <b/>
        <sz val="18"/>
        <color theme="1"/>
        <rFont val="新宋体"/>
        <family val="3"/>
        <charset val="134"/>
      </rPr>
      <t>学生获奖情况（</t>
    </r>
    <r>
      <rPr>
        <b/>
        <sz val="18"/>
        <color theme="1"/>
        <rFont val="Times New Roman"/>
        <family val="1"/>
      </rPr>
      <t>2019</t>
    </r>
    <r>
      <rPr>
        <b/>
        <sz val="18"/>
        <color theme="1"/>
        <rFont val="新宋体"/>
        <family val="3"/>
        <charset val="134"/>
      </rPr>
      <t>年）</t>
    </r>
    <phoneticPr fontId="1" type="noConversion"/>
  </si>
  <si>
    <t>ICA Regional Conference 2019</t>
    <phoneticPr fontId="1" type="noConversion"/>
  </si>
  <si>
    <t>An Investigation into How Artificial Intelligence on TikTok Facilitates The Use of Nonverbal Communication Amongst Chinese Adolescents</t>
    <phoneticPr fontId="1" type="noConversion"/>
  </si>
  <si>
    <t>刘天琪</t>
    <phoneticPr fontId="1" type="noConversion"/>
  </si>
  <si>
    <t>Paper Presenters</t>
    <phoneticPr fontId="1" type="noConversion"/>
  </si>
  <si>
    <t>郑悦，黎佩姗(2016)</t>
    <phoneticPr fontId="1" type="noConversion"/>
  </si>
  <si>
    <t>许夏营</t>
    <phoneticPr fontId="1" type="noConversion"/>
  </si>
  <si>
    <t>HKAECT 2019 International Conference</t>
    <phoneticPr fontId="1" type="noConversion"/>
  </si>
  <si>
    <t>The Process of Tourism Destinations Decision Making and Online Travel Journal: Based On a Chinese Tourist Mobile Apps:Mafengwo</t>
    <phoneticPr fontId="1" type="noConversion"/>
  </si>
  <si>
    <t>何凯恒，梁嘉琪(2016)</t>
    <phoneticPr fontId="1" type="noConversion"/>
  </si>
  <si>
    <t>The Effects of Source and Quality of Online Reviews on Young Consumers' Purchase Intention and Attitude towards Brand</t>
    <phoneticPr fontId="1" type="noConversion"/>
  </si>
  <si>
    <t>Wonkyung Kim</t>
    <phoneticPr fontId="1" type="noConversion"/>
  </si>
  <si>
    <t>付靖妍，梁嘉琪(2016)</t>
    <phoneticPr fontId="1" type="noConversion"/>
  </si>
  <si>
    <t>梁嘉琪，付靖妍，解博涵(2016)</t>
    <phoneticPr fontId="1" type="noConversion"/>
  </si>
  <si>
    <t>梁嘉琪(2016)，许夏营</t>
    <phoneticPr fontId="1" type="noConversion"/>
  </si>
  <si>
    <t>从办公空间走出来的创造力——中国大陆联合办公空间的特点与意义个案研究</t>
    <phoneticPr fontId="1" type="noConversion"/>
  </si>
  <si>
    <t>台湾教育研究学会</t>
    <phoneticPr fontId="1" type="noConversion"/>
  </si>
  <si>
    <t>The Irrationality of Consumption Affected by AI-Driven Social Media Amongst Chinese Young Female:A Critical Case Study</t>
    <phoneticPr fontId="1" type="noConversion"/>
  </si>
  <si>
    <r>
      <rPr>
        <b/>
        <sz val="14"/>
        <color theme="1"/>
        <rFont val="新宋体"/>
        <family val="3"/>
        <charset val="134"/>
      </rPr>
      <t>【第</t>
    </r>
    <r>
      <rPr>
        <b/>
        <sz val="14"/>
        <color theme="1"/>
        <rFont val="Times New Roman"/>
        <family val="1"/>
      </rPr>
      <t>17</t>
    </r>
    <r>
      <rPr>
        <b/>
        <sz val="14"/>
        <color theme="1"/>
        <rFont val="新宋体"/>
        <family val="3"/>
        <charset val="134"/>
      </rPr>
      <t>届中国大学生广告艺术节学院奖春季赛】</t>
    </r>
    <phoneticPr fontId="1" type="noConversion"/>
  </si>
  <si>
    <t>【第七届中国大学生公共关系策划创业大赛】</t>
    <phoneticPr fontId="1" type="noConversion"/>
  </si>
  <si>
    <t>一等奖</t>
    <phoneticPr fontId="1" type="noConversion"/>
  </si>
  <si>
    <t>二等奖</t>
    <phoneticPr fontId="1" type="noConversion"/>
  </si>
  <si>
    <t>一等奖</t>
    <phoneticPr fontId="1" type="noConversion"/>
  </si>
  <si>
    <t>二等奖</t>
    <phoneticPr fontId="1" type="noConversion"/>
  </si>
  <si>
    <r>
      <rPr>
        <b/>
        <sz val="11"/>
        <color theme="0"/>
        <rFont val="新宋体"/>
        <family val="3"/>
        <charset val="134"/>
      </rPr>
      <t>获奖级别</t>
    </r>
    <phoneticPr fontId="0" type="noConversion"/>
  </si>
  <si>
    <r>
      <rPr>
        <b/>
        <sz val="11"/>
        <color theme="0"/>
        <rFont val="新宋体"/>
        <family val="3"/>
        <charset val="134"/>
      </rPr>
      <t>获奖情况</t>
    </r>
    <phoneticPr fontId="0" type="noConversion"/>
  </si>
  <si>
    <t>第七届中国大学生公共关系策划创业大赛</t>
    <phoneticPr fontId="1" type="noConversion"/>
  </si>
  <si>
    <r>
      <rPr>
        <sz val="11"/>
        <color theme="1"/>
        <rFont val="宋体"/>
        <family val="3"/>
        <charset val="134"/>
      </rPr>
      <t>云南白药牙膏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美食之旅，我来护航</t>
    </r>
    <r>
      <rPr>
        <sz val="11"/>
        <color theme="1"/>
        <rFont val="Times New Roman"/>
        <family val="1"/>
      </rPr>
      <t xml:space="preserve">”
</t>
    </r>
    <r>
      <rPr>
        <sz val="11"/>
        <color theme="1"/>
        <rFont val="宋体"/>
        <family val="3"/>
        <charset val="134"/>
      </rPr>
      <t>新媒体传统文化系列传播方案</t>
    </r>
    <phoneticPr fontId="1" type="noConversion"/>
  </si>
  <si>
    <t>戴铮、崔雨娴、冯贝、宋佳煜、黎若愚
(All PRA,2014)</t>
    <phoneticPr fontId="1" type="noConversion"/>
  </si>
  <si>
    <r>
      <rPr>
        <sz val="11"/>
        <color theme="1"/>
        <rFont val="宋体"/>
        <family val="3"/>
        <charset val="134"/>
      </rPr>
      <t>姜林燕，林子青，王雪芬，魏骏宇</t>
    </r>
    <r>
      <rPr>
        <sz val="11"/>
        <color theme="1"/>
        <rFont val="Times New Roman"/>
        <family val="1"/>
      </rPr>
      <t>(DS, 2017)</t>
    </r>
    <r>
      <rPr>
        <sz val="11"/>
        <color theme="1"/>
        <rFont val="宋体"/>
        <family val="3"/>
        <charset val="134"/>
      </rPr>
      <t>，林彦志</t>
    </r>
    <r>
      <rPr>
        <sz val="11"/>
        <color theme="1"/>
        <rFont val="Times New Roman"/>
        <family val="1"/>
      </rPr>
      <t>(DS, 2017)</t>
    </r>
    <phoneticPr fontId="1" type="noConversion"/>
  </si>
  <si>
    <r>
      <rPr>
        <sz val="11"/>
        <color theme="1"/>
        <rFont val="宋体"/>
        <family val="3"/>
        <charset val="134"/>
      </rPr>
      <t>付靖妍，梁嘉琪，葛旻，胡睿麓</t>
    </r>
    <r>
      <rPr>
        <sz val="11"/>
        <color theme="1"/>
        <rFont val="Times New Roman"/>
        <family val="1"/>
      </rPr>
      <t xml:space="preserve"> ( All PRA 2016)</t>
    </r>
    <phoneticPr fontId="1" type="noConversion"/>
  </si>
  <si>
    <t>作为创意集聚和社交网络的联合办公空间—以Beeplus和Wework为个案</t>
    <phoneticPr fontId="1" type="noConversion"/>
  </si>
  <si>
    <t>【PRA学生学术论文发表】2018-2020年</t>
    <phoneticPr fontId="1" type="noConversion"/>
  </si>
  <si>
    <r>
      <t>PRA</t>
    </r>
    <r>
      <rPr>
        <b/>
        <sz val="18"/>
        <color theme="1"/>
        <rFont val="新宋体"/>
        <family val="3"/>
        <charset val="134"/>
      </rPr>
      <t>学生获奖情况（</t>
    </r>
    <r>
      <rPr>
        <b/>
        <sz val="18"/>
        <color theme="1"/>
        <rFont val="Times New Roman"/>
        <family val="1"/>
      </rPr>
      <t>2020</t>
    </r>
    <r>
      <rPr>
        <b/>
        <sz val="18"/>
        <color theme="1"/>
        <rFont val="新宋体"/>
        <family val="3"/>
        <charset val="134"/>
      </rPr>
      <t>年）</t>
    </r>
    <phoneticPr fontId="1" type="noConversion"/>
  </si>
  <si>
    <r>
      <rPr>
        <sz val="11"/>
        <color theme="1"/>
        <rFont val="宋体"/>
        <family val="3"/>
        <charset val="134"/>
      </rPr>
      <t>备注：</t>
    </r>
    <r>
      <rPr>
        <sz val="11"/>
        <color theme="1"/>
        <rFont val="Times New Roman"/>
        <family val="1"/>
      </rPr>
      <t>2016</t>
    </r>
    <r>
      <rPr>
        <sz val="11"/>
        <color theme="1"/>
        <rFont val="宋体"/>
        <family val="3"/>
        <charset val="134"/>
      </rPr>
      <t>级大四</t>
    </r>
    <r>
      <rPr>
        <sz val="11"/>
        <color theme="1"/>
        <rFont val="Times New Roman"/>
        <family val="1"/>
      </rPr>
      <t>PRA</t>
    </r>
    <r>
      <rPr>
        <sz val="11"/>
        <color theme="1"/>
        <rFont val="宋体"/>
        <family val="3"/>
        <charset val="134"/>
      </rPr>
      <t>学生的</t>
    </r>
    <r>
      <rPr>
        <sz val="11"/>
        <color theme="1"/>
        <rFont val="Times New Roman"/>
        <family val="1"/>
      </rPr>
      <t>FYP</t>
    </r>
    <r>
      <rPr>
        <sz val="11"/>
        <color theme="1"/>
        <rFont val="宋体"/>
        <family val="3"/>
        <charset val="134"/>
      </rPr>
      <t>投稿数量共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份，获奖数量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3"/>
        <charset val="134"/>
      </rPr>
      <t>份。</t>
    </r>
    <phoneticPr fontId="1" type="noConversion"/>
  </si>
  <si>
    <t>省奖</t>
    <phoneticPr fontId="1" type="noConversion"/>
  </si>
  <si>
    <t>谢亦洪、谢润（2017）</t>
    <phoneticPr fontId="1" type="noConversion"/>
  </si>
  <si>
    <t>赵均键、颜雨晴（2017）</t>
    <phoneticPr fontId="1" type="noConversion"/>
  </si>
  <si>
    <t>“开箱即宇宙”系列</t>
  </si>
  <si>
    <t>娃哈哈pH9.0苏打水广告语</t>
  </si>
  <si>
    <t>【2020第十二届大广赛广东省竞赛（广东赛区）】</t>
    <phoneticPr fontId="1" type="noConversion"/>
  </si>
  <si>
    <t>作品类别</t>
  </si>
  <si>
    <t>平面类</t>
  </si>
  <si>
    <t>文案类广告语</t>
  </si>
  <si>
    <t>策划案</t>
    <phoneticPr fontId="1" type="noConversion"/>
  </si>
  <si>
    <t>会议</t>
    <phoneticPr fontId="0" type="noConversion"/>
  </si>
  <si>
    <t>论文发表人（年级）</t>
    <phoneticPr fontId="1" type="noConversion"/>
  </si>
  <si>
    <t>论文名称</t>
    <phoneticPr fontId="1" type="noConversion"/>
  </si>
  <si>
    <t>Factors Leading to Continuous Usage of AI Service on Mobile Shopping</t>
    <phoneticPr fontId="1" type="noConversion"/>
  </si>
  <si>
    <t>陳卓雅，陈蔓菁，韦可儿，蒋依茹，周婧璇</t>
    <phoneticPr fontId="1" type="noConversion"/>
  </si>
  <si>
    <t>Attribution of Experts vs. Laypeople’s eWOM: Who Do You Trust?</t>
    <phoneticPr fontId="1" type="noConversion"/>
  </si>
  <si>
    <r>
      <rPr>
        <sz val="11"/>
        <color theme="1"/>
        <rFont val="宋体"/>
        <family val="2"/>
      </rPr>
      <t>嫣然</t>
    </r>
    <r>
      <rPr>
        <sz val="11"/>
        <color theme="1"/>
        <rFont val="Times New Roman"/>
        <family val="1"/>
      </rPr>
      <t>v</t>
    </r>
    <r>
      <rPr>
        <sz val="11"/>
        <color theme="1"/>
        <rFont val="宋体"/>
        <family val="2"/>
      </rPr>
      <t>笑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2"/>
      </rPr>
      <t>笑出你的美</t>
    </r>
  </si>
  <si>
    <t>作品名称</t>
  </si>
  <si>
    <t>获奖等级</t>
  </si>
  <si>
    <t>团队负责人</t>
  </si>
  <si>
    <t>院校</t>
  </si>
  <si>
    <t>指导老师</t>
  </si>
  <si>
    <t>家务劳动同样创造价值</t>
  </si>
  <si>
    <t>优秀奖</t>
  </si>
  <si>
    <t>视频广告</t>
  </si>
  <si>
    <t>甘玥莹</t>
  </si>
  <si>
    <t>北京师范大学-香港浸会大学联合国际学院</t>
  </si>
  <si>
    <t>许夏营</t>
  </si>
  <si>
    <t>《风声》</t>
  </si>
  <si>
    <t>赵诗雨</t>
  </si>
  <si>
    <t>你的一言，更甚一拳</t>
  </si>
  <si>
    <t>杨卓奕</t>
  </si>
  <si>
    <t>No.</t>
  </si>
  <si>
    <t>台湾教育研究学会</t>
  </si>
  <si>
    <t>梁嘉琪(2016)，许夏营</t>
  </si>
  <si>
    <t>ICA Regional Conference 2019</t>
  </si>
  <si>
    <t>付靖妍，梁嘉琪(2016)</t>
  </si>
  <si>
    <t>郑悦，黎佩姗(2016)</t>
  </si>
  <si>
    <t>HKAECT 2019 International Conference</t>
  </si>
  <si>
    <t>何凯恒，梁嘉琪(2016)</t>
  </si>
  <si>
    <t>梁嘉琪，付靖妍，解博涵(2016)</t>
  </si>
  <si>
    <t>北京大学2020年第十七届中国文化产业新年论坛</t>
  </si>
  <si>
    <t>2020 Global Marketing Conference at Seoul</t>
  </si>
  <si>
    <t>陳卓雅，郭航蕾(2016)</t>
  </si>
  <si>
    <t>the 70th Annual ICA Conference</t>
  </si>
  <si>
    <t>亚太传播交流协会 Asia Pacific Communication Forum 2020 &amp; Inaugural conference of Asia-Pacific Communication Forum Alliance</t>
  </si>
  <si>
    <t>Best Paper Award</t>
  </si>
  <si>
    <t>Jiaqi Bi, Junjian Zhao, Peiru Yu, Xing Lu</t>
  </si>
  <si>
    <t>Dr. Wonkyung Kim</t>
  </si>
  <si>
    <t xml:space="preserve"> Electronic Word-Of-Mouth (eWOM) in Travel Industry: Examining the Effect of Message Credibility and Media Engagement on Intention to Visit( taking TikTok as an example) </t>
  </si>
  <si>
    <r>
      <rPr>
        <sz val="12"/>
        <color theme="1"/>
        <rFont val="Times New Roman"/>
        <family val="1"/>
      </rPr>
      <t>Wonkyung KIM</t>
    </r>
    <r>
      <rPr>
        <sz val="12"/>
        <color theme="1"/>
        <rFont val="宋体"/>
      </rPr>
      <t>,郭航蕾(2016)</t>
    </r>
  </si>
  <si>
    <t>/</t>
  </si>
  <si>
    <t>优秀组织单位</t>
  </si>
  <si>
    <t>第13届上海大学生电视节视频广告大赛</t>
  </si>
  <si>
    <t>全国公共关系学专业院长（系主任）联席会议委员会</t>
  </si>
  <si>
    <t>时间</t>
  </si>
  <si>
    <t>比赛名称</t>
  </si>
  <si>
    <t>公共关系学本科专业建设</t>
  </si>
  <si>
    <t>十年成就奖</t>
  </si>
  <si>
    <t>2020.10</t>
  </si>
  <si>
    <r>
      <t>0/4</t>
    </r>
    <r>
      <rPr>
        <b/>
        <sz val="12"/>
        <color theme="1"/>
        <rFont val="宋体"/>
        <family val="3"/>
        <charset val="134"/>
      </rPr>
      <t>（营销策划案）</t>
    </r>
  </si>
  <si>
    <t>地区、区域等级奖（组）</t>
  </si>
  <si>
    <t>Examining the Influence of Perceived Benefits, Perceived Risks, and Trust on Consumers’ Willingness to Disclose Personal Information</t>
  </si>
  <si>
    <t>Hailin PENG, Wenlei HUANG, Yanru LIN, Yu QIN, Yuan YUAN, Zhuoyu WANG</t>
  </si>
  <si>
    <t>The effect of sexual appeal and brand fit on consumers’ responses to co-branding alliance advertising</t>
  </si>
  <si>
    <t>Bingrui TIAN, Zhuoyi YANG, Yinfei ZHONG</t>
  </si>
  <si>
    <t>The role of co-creation intention on brand image and purchase intention in social media context: based on college student cohort</t>
  </si>
  <si>
    <t>Yi TAO, Mingxin CHEN, Haoyu HE</t>
  </si>
  <si>
    <t>Chinese College Students’ Anxiety Level and Social Media Exposure</t>
  </si>
  <si>
    <t>Evelyn LIANG, Lia LI , Marshall SHI, Yuzu ZHANG</t>
  </si>
  <si>
    <t>Factors Contributing to Users' Information Usefulness and Information Adoption, Taking TikTok as an Example</t>
  </si>
  <si>
    <t>Jiarui DUAN, Siyan LIU, Xinran WANG</t>
  </si>
  <si>
    <t>Influence of Sina Weibo on the Fan Culture Among College Student</t>
  </si>
  <si>
    <t>Alice BIAN, Icy LI, Irene ZHOU, Rachel JIANG, Rebecca LI, Yvette CHEN</t>
  </si>
  <si>
    <t>亚太传播交流协会 Asia Pacific Communication Forum 2021</t>
  </si>
  <si>
    <t>Paper Accepted</t>
  </si>
  <si>
    <t>2021.10</t>
  </si>
  <si>
    <t>【PRA学生学术论文发表】2018-2021年</t>
  </si>
  <si>
    <t>Dr. Renata Wojtczak</t>
  </si>
  <si>
    <t>反向二級傳播理論</t>
  </si>
  <si>
    <t>廖芷藝  王琳  李星錦  王樂 吳優</t>
  </si>
  <si>
    <t>郭中实教授</t>
  </si>
  <si>
    <t>Paper Presenters</t>
  </si>
  <si>
    <t>Information and Statistics of Awards of PRA Students Participating in Various Competitions</t>
  </si>
  <si>
    <t>Competitions</t>
  </si>
  <si>
    <t>Award Winners</t>
  </si>
  <si>
    <t>Year</t>
  </si>
  <si>
    <t>Awards</t>
  </si>
  <si>
    <t>Proposition Enterprises</t>
  </si>
  <si>
    <t>Works Categories</t>
  </si>
  <si>
    <t>Name of the Works</t>
  </si>
  <si>
    <t>Supervisors</t>
  </si>
  <si>
    <t>Works</t>
  </si>
  <si>
    <t>Chinese University Students’ Advertising Academy Competition
 (2021 Spring)</t>
  </si>
  <si>
    <t>陶袆</t>
  </si>
  <si>
    <t>Gold Award</t>
  </si>
  <si>
    <r>
      <rPr>
        <sz val="11"/>
        <color theme="1"/>
        <rFont val="宋体"/>
        <charset val="134"/>
      </rPr>
      <t>冰泉</t>
    </r>
  </si>
  <si>
    <t>Advertising Copy</t>
  </si>
  <si>
    <r>
      <rPr>
        <sz val="11"/>
        <color theme="1"/>
        <rFont val="宋体"/>
        <charset val="134"/>
      </rPr>
      <t>冰泉广告短文案</t>
    </r>
  </si>
  <si>
    <t>Dr. Xiaying (Richard) XU</t>
  </si>
  <si>
    <t>See in the attachments</t>
  </si>
  <si>
    <r>
      <rPr>
        <sz val="11"/>
        <color theme="1"/>
        <rFont val="宋体"/>
        <charset val="134"/>
      </rPr>
      <t>陈灵煦</t>
    </r>
  </si>
  <si>
    <r>
      <rPr>
        <sz val="11"/>
        <color theme="1"/>
        <rFont val="宋体"/>
        <charset val="134"/>
      </rPr>
      <t>困茶</t>
    </r>
  </si>
  <si>
    <t>Short Video</t>
  </si>
  <si>
    <r>
      <rPr>
        <sz val="11"/>
        <color theme="1"/>
        <rFont val="宋体"/>
        <charset val="134"/>
      </rPr>
      <t>困茶</t>
    </r>
    <r>
      <rPr>
        <sz val="11"/>
        <color theme="1"/>
        <rFont val="Calibri"/>
        <family val="2"/>
      </rPr>
      <t>-</t>
    </r>
    <r>
      <rPr>
        <sz val="11"/>
        <color theme="1"/>
        <rFont val="宋体"/>
        <charset val="134"/>
      </rPr>
      <t>桂花宝典</t>
    </r>
  </si>
  <si>
    <t>Ms.Shuang
(Katherine) HAO</t>
  </si>
  <si>
    <r>
      <rPr>
        <sz val="11"/>
        <color theme="1"/>
        <rFont val="宋体"/>
        <charset val="134"/>
      </rPr>
      <t>林海桐</t>
    </r>
  </si>
  <si>
    <r>
      <rPr>
        <sz val="11"/>
        <color theme="1"/>
        <rFont val="宋体"/>
        <charset val="134"/>
      </rPr>
      <t>任仪瑶</t>
    </r>
  </si>
  <si>
    <r>
      <rPr>
        <sz val="11"/>
        <color theme="1"/>
        <rFont val="宋体"/>
        <charset val="134"/>
      </rPr>
      <t>张怡萱</t>
    </r>
  </si>
  <si>
    <r>
      <rPr>
        <sz val="11"/>
        <color theme="1"/>
        <rFont val="宋体"/>
        <charset val="134"/>
      </rPr>
      <t>陈畅</t>
    </r>
  </si>
  <si>
    <r>
      <rPr>
        <sz val="11"/>
        <color theme="1"/>
        <rFont val="宋体"/>
        <charset val="134"/>
      </rPr>
      <t>李佳妮</t>
    </r>
  </si>
  <si>
    <t>Bronze Award</t>
  </si>
  <si>
    <r>
      <rPr>
        <sz val="11"/>
        <color theme="1"/>
        <rFont val="宋体"/>
        <charset val="134"/>
      </rPr>
      <t>快克药业</t>
    </r>
  </si>
  <si>
    <t>Marketing Planning</t>
  </si>
  <si>
    <r>
      <rPr>
        <sz val="11"/>
        <color theme="1"/>
        <rFont val="宋体"/>
        <charset val="134"/>
      </rPr>
      <t>伴你同行</t>
    </r>
  </si>
  <si>
    <t>Dr. Renata Paulina WOJTCZAK</t>
  </si>
  <si>
    <r>
      <rPr>
        <sz val="11"/>
        <color theme="1"/>
        <rFont val="宋体"/>
        <charset val="134"/>
      </rPr>
      <t>董家辰</t>
    </r>
  </si>
  <si>
    <r>
      <rPr>
        <sz val="11"/>
        <color theme="1"/>
        <rFont val="宋体"/>
        <charset val="134"/>
      </rPr>
      <t>李奥</t>
    </r>
  </si>
  <si>
    <r>
      <rPr>
        <sz val="11"/>
        <color theme="1"/>
        <rFont val="宋体"/>
        <charset val="134"/>
      </rPr>
      <t>李圆</t>
    </r>
  </si>
  <si>
    <r>
      <rPr>
        <sz val="11"/>
        <color theme="1"/>
        <rFont val="宋体"/>
        <charset val="134"/>
      </rPr>
      <t>段昊</t>
    </r>
  </si>
  <si>
    <r>
      <rPr>
        <sz val="11"/>
        <color theme="1"/>
        <rFont val="宋体"/>
        <charset val="134"/>
      </rPr>
      <t>孟昆霖</t>
    </r>
  </si>
  <si>
    <t>Excellence Award</t>
  </si>
  <si>
    <r>
      <rPr>
        <sz val="11"/>
        <color theme="1"/>
        <rFont val="宋体"/>
        <charset val="134"/>
      </rPr>
      <t>利郎</t>
    </r>
  </si>
  <si>
    <r>
      <rPr>
        <sz val="11"/>
        <color theme="1"/>
        <rFont val="宋体"/>
        <charset val="134"/>
      </rPr>
      <t>利刃出鞘</t>
    </r>
    <r>
      <rPr>
        <sz val="11"/>
        <color theme="1"/>
        <rFont val="Calibri"/>
        <family val="2"/>
      </rPr>
      <t>-</t>
    </r>
    <r>
      <rPr>
        <sz val="11"/>
        <color theme="1"/>
        <rFont val="宋体"/>
        <charset val="134"/>
      </rPr>
      <t>利郎品牌策划案</t>
    </r>
  </si>
  <si>
    <r>
      <rPr>
        <sz val="11"/>
        <color theme="1"/>
        <rFont val="宋体"/>
        <charset val="134"/>
      </rPr>
      <t>何加林</t>
    </r>
  </si>
  <si>
    <r>
      <rPr>
        <sz val="11"/>
        <color theme="1"/>
        <rFont val="宋体"/>
        <charset val="134"/>
      </rPr>
      <t>章涵尊</t>
    </r>
  </si>
  <si>
    <r>
      <rPr>
        <sz val="11"/>
        <color theme="1"/>
        <rFont val="宋体"/>
        <charset val="134"/>
      </rPr>
      <t>陈凯君</t>
    </r>
  </si>
  <si>
    <r>
      <rPr>
        <sz val="11"/>
        <color theme="1"/>
        <rFont val="宋体"/>
        <charset val="134"/>
      </rPr>
      <t>小快克</t>
    </r>
    <r>
      <rPr>
        <sz val="11"/>
        <color theme="1"/>
        <rFont val="Calibri"/>
        <family val="2"/>
      </rPr>
      <t>-</t>
    </r>
    <r>
      <rPr>
        <sz val="11"/>
        <color theme="1"/>
        <rFont val="宋体"/>
        <charset val="134"/>
      </rPr>
      <t>陪伴孩子成长刚刚好</t>
    </r>
  </si>
  <si>
    <r>
      <rPr>
        <sz val="11"/>
        <color theme="1"/>
        <rFont val="宋体"/>
        <charset val="134"/>
      </rPr>
      <t>林紫琪</t>
    </r>
  </si>
  <si>
    <r>
      <rPr>
        <sz val="11"/>
        <color theme="1"/>
        <rFont val="宋体"/>
        <charset val="134"/>
      </rPr>
      <t>陈子超</t>
    </r>
  </si>
  <si>
    <r>
      <rPr>
        <sz val="11"/>
        <color theme="1"/>
        <rFont val="宋体"/>
        <charset val="134"/>
      </rPr>
      <t>高自远</t>
    </r>
  </si>
  <si>
    <r>
      <rPr>
        <sz val="11"/>
        <color theme="1"/>
        <rFont val="宋体"/>
        <charset val="134"/>
      </rPr>
      <t>颜颖谊</t>
    </r>
  </si>
  <si>
    <r>
      <rPr>
        <sz val="11"/>
        <color theme="1"/>
        <rFont val="宋体"/>
        <charset val="134"/>
      </rPr>
      <t>袁源爰</t>
    </r>
  </si>
  <si>
    <r>
      <rPr>
        <sz val="11"/>
        <color theme="1"/>
        <rFont val="宋体"/>
        <charset val="134"/>
      </rPr>
      <t>章诗婕</t>
    </r>
  </si>
  <si>
    <r>
      <rPr>
        <sz val="11"/>
        <color theme="1"/>
        <rFont val="宋体"/>
        <charset val="134"/>
      </rPr>
      <t>无界青年，转场无界</t>
    </r>
  </si>
  <si>
    <r>
      <rPr>
        <sz val="11"/>
        <color theme="1"/>
        <rFont val="宋体"/>
        <charset val="134"/>
      </rPr>
      <t>张辰伊</t>
    </r>
  </si>
  <si>
    <r>
      <rPr>
        <sz val="11"/>
        <color theme="1"/>
        <rFont val="宋体"/>
        <charset val="134"/>
      </rPr>
      <t>曹雪妍</t>
    </r>
  </si>
  <si>
    <r>
      <rPr>
        <sz val="11"/>
        <color theme="1"/>
        <rFont val="宋体"/>
        <charset val="134"/>
      </rPr>
      <t>卢凯盈</t>
    </r>
  </si>
  <si>
    <r>
      <rPr>
        <sz val="11"/>
        <color theme="1"/>
        <rFont val="宋体"/>
        <charset val="134"/>
      </rPr>
      <t>榄菊</t>
    </r>
  </si>
  <si>
    <r>
      <rPr>
        <sz val="11"/>
        <color theme="1"/>
        <rFont val="宋体"/>
        <charset val="134"/>
      </rPr>
      <t>榄菊，要你好看！</t>
    </r>
  </si>
  <si>
    <t>Mr. Anxing ZHOU &amp; Ms.Shuang
(Katherine) HAO</t>
  </si>
  <si>
    <r>
      <rPr>
        <sz val="11"/>
        <color theme="1"/>
        <rFont val="宋体"/>
        <charset val="134"/>
      </rPr>
      <t>周雨泉</t>
    </r>
  </si>
  <si>
    <r>
      <rPr>
        <sz val="11"/>
        <color theme="1"/>
        <rFont val="宋体"/>
        <charset val="134"/>
      </rPr>
      <t>曾腾娜</t>
    </r>
  </si>
  <si>
    <r>
      <rPr>
        <sz val="11"/>
        <color theme="1"/>
        <rFont val="宋体"/>
        <charset val="134"/>
      </rPr>
      <t>张欣怡</t>
    </r>
  </si>
  <si>
    <r>
      <rPr>
        <sz val="11"/>
        <color theme="1"/>
        <rFont val="宋体"/>
        <charset val="134"/>
      </rPr>
      <t>杨磊</t>
    </r>
  </si>
  <si>
    <r>
      <rPr>
        <sz val="11"/>
        <color theme="1"/>
        <rFont val="宋体"/>
        <charset val="134"/>
      </rPr>
      <t>云南白药养元青</t>
    </r>
  </si>
  <si>
    <r>
      <rPr>
        <sz val="11"/>
        <color theme="1"/>
        <rFont val="宋体"/>
        <charset val="134"/>
      </rPr>
      <t>凌晨两点，照镜子后，发现当代年轻人的又一次人生危机</t>
    </r>
  </si>
  <si>
    <t>韦咏智</t>
  </si>
  <si>
    <t>利郎</t>
  </si>
  <si>
    <t>“聚光计划“利郎环保营销策划案</t>
  </si>
  <si>
    <t>张颖</t>
  </si>
  <si>
    <t>卢映妤</t>
  </si>
  <si>
    <t>段汲淏</t>
  </si>
  <si>
    <t>黄妮可</t>
  </si>
  <si>
    <t>吴可欣</t>
  </si>
  <si>
    <r>
      <rPr>
        <sz val="11"/>
        <color theme="1"/>
        <rFont val="宋体"/>
        <charset val="134"/>
      </rPr>
      <t>秦瑶</t>
    </r>
  </si>
  <si>
    <r>
      <rPr>
        <sz val="11"/>
        <color theme="1"/>
        <rFont val="宋体"/>
        <charset val="134"/>
      </rPr>
      <t>京东集团</t>
    </r>
  </si>
  <si>
    <r>
      <rPr>
        <sz val="11"/>
        <color theme="1"/>
        <rFont val="宋体"/>
        <charset val="134"/>
      </rPr>
      <t>东京校园花</t>
    </r>
    <r>
      <rPr>
        <sz val="11"/>
        <color theme="1"/>
        <rFont val="Calibri"/>
        <family val="2"/>
      </rPr>
      <t>YOUNG</t>
    </r>
    <r>
      <rPr>
        <sz val="11"/>
        <color theme="1"/>
        <rFont val="宋体"/>
        <charset val="134"/>
      </rPr>
      <t>好物节盲盒营销策划</t>
    </r>
  </si>
  <si>
    <t>Dr. Chai Lee (Chally) LIM</t>
  </si>
  <si>
    <r>
      <rPr>
        <sz val="11"/>
        <color theme="1"/>
        <rFont val="宋体"/>
        <charset val="134"/>
      </rPr>
      <t>师泽众</t>
    </r>
  </si>
  <si>
    <r>
      <rPr>
        <sz val="11"/>
        <color theme="1"/>
        <rFont val="宋体"/>
        <charset val="134"/>
      </rPr>
      <t>石天瑶</t>
    </r>
  </si>
  <si>
    <r>
      <rPr>
        <sz val="11"/>
        <color theme="1"/>
        <rFont val="宋体"/>
        <charset val="134"/>
      </rPr>
      <t>陈佩珊</t>
    </r>
  </si>
  <si>
    <r>
      <rPr>
        <sz val="11"/>
        <color theme="1"/>
        <rFont val="宋体"/>
        <charset val="134"/>
      </rPr>
      <t>许荣钊</t>
    </r>
  </si>
  <si>
    <t>王海霖</t>
  </si>
  <si>
    <t>司徒慧</t>
  </si>
  <si>
    <r>
      <rPr>
        <sz val="11"/>
        <color theme="1"/>
        <rFont val="Calibri"/>
        <family val="2"/>
      </rPr>
      <t>[</t>
    </r>
    <r>
      <rPr>
        <sz val="11"/>
        <color theme="1"/>
        <rFont val="SimSun"/>
        <charset val="134"/>
      </rPr>
      <t>正</t>
    </r>
    <r>
      <rPr>
        <sz val="11"/>
        <color theme="1"/>
        <rFont val="Calibri"/>
        <family val="2"/>
      </rPr>
      <t>]</t>
    </r>
    <r>
      <rPr>
        <sz val="11"/>
        <color theme="1"/>
        <rFont val="SimSun"/>
        <charset val="134"/>
      </rPr>
      <t>装待发计划</t>
    </r>
  </si>
  <si>
    <t>Dr. Yuanxin WANG</t>
  </si>
  <si>
    <t>吴玮</t>
  </si>
  <si>
    <t>龙颖欣</t>
  </si>
  <si>
    <t>谢润</t>
  </si>
  <si>
    <r>
      <rPr>
        <sz val="11"/>
        <color theme="1"/>
        <rFont val="Calibri"/>
        <family val="2"/>
      </rPr>
      <t>“</t>
    </r>
    <r>
      <rPr>
        <sz val="11"/>
        <color theme="1"/>
        <rFont val="SimSun"/>
        <charset val="134"/>
      </rPr>
      <t>出道吧？N面青年”利郎校园营销策划方案</t>
    </r>
  </si>
  <si>
    <t>Dr. Fan HU</t>
  </si>
  <si>
    <t>谢亦洪</t>
  </si>
  <si>
    <t>陈宏茹</t>
  </si>
  <si>
    <t>林子青</t>
  </si>
  <si>
    <t>快客药业</t>
  </si>
  <si>
    <t>小快克二次童年企划：让爱准一点</t>
  </si>
  <si>
    <t>姜林燕</t>
  </si>
  <si>
    <t>林巧</t>
  </si>
  <si>
    <r>
      <rPr>
        <sz val="11"/>
        <color theme="1"/>
        <rFont val="宋体"/>
        <charset val="134"/>
      </rPr>
      <t>张紫柔</t>
    </r>
  </si>
  <si>
    <t>Finalist</t>
  </si>
  <si>
    <r>
      <rPr>
        <sz val="11"/>
        <color theme="1"/>
        <rFont val="宋体"/>
        <charset val="134"/>
      </rPr>
      <t>七度空间</t>
    </r>
  </si>
  <si>
    <t>Micro Film</t>
  </si>
  <si>
    <r>
      <rPr>
        <sz val="11"/>
        <color theme="1"/>
        <rFont val="宋体"/>
        <charset val="134"/>
      </rPr>
      <t>守护成长</t>
    </r>
  </si>
  <si>
    <r>
      <rPr>
        <sz val="11"/>
        <color theme="1"/>
        <rFont val="宋体"/>
        <charset val="134"/>
      </rPr>
      <t>易子力</t>
    </r>
  </si>
  <si>
    <r>
      <rPr>
        <sz val="11"/>
        <color theme="1"/>
        <rFont val="宋体"/>
        <charset val="134"/>
      </rPr>
      <t>王舒天</t>
    </r>
  </si>
  <si>
    <r>
      <rPr>
        <sz val="11"/>
        <color theme="1"/>
        <rFont val="宋体"/>
        <charset val="134"/>
      </rPr>
      <t>陈文妍</t>
    </r>
  </si>
  <si>
    <r>
      <rPr>
        <sz val="11"/>
        <color theme="1"/>
        <rFont val="宋体"/>
        <charset val="134"/>
      </rPr>
      <t>房霈霈</t>
    </r>
  </si>
  <si>
    <r>
      <rPr>
        <sz val="11"/>
        <color theme="1"/>
        <rFont val="Calibri"/>
        <family val="2"/>
      </rPr>
      <t>YOUNG</t>
    </r>
    <r>
      <rPr>
        <sz val="11"/>
        <color theme="1"/>
        <rFont val="宋体"/>
        <charset val="134"/>
      </rPr>
      <t>人这样</t>
    </r>
  </si>
  <si>
    <r>
      <rPr>
        <sz val="11"/>
        <color theme="1"/>
        <rFont val="宋体"/>
        <charset val="134"/>
      </rPr>
      <t>王淳羚</t>
    </r>
  </si>
  <si>
    <r>
      <rPr>
        <sz val="11"/>
        <color theme="1"/>
        <rFont val="宋体"/>
        <charset val="134"/>
      </rPr>
      <t>田然</t>
    </r>
  </si>
  <si>
    <r>
      <rPr>
        <sz val="11"/>
        <color theme="1"/>
        <rFont val="宋体"/>
        <charset val="134"/>
      </rPr>
      <t>王洋</t>
    </r>
  </si>
  <si>
    <r>
      <rPr>
        <sz val="11"/>
        <color theme="1"/>
        <rFont val="宋体"/>
        <charset val="134"/>
      </rPr>
      <t>锐澳酒业</t>
    </r>
  </si>
  <si>
    <t>Film and Television Advertising</t>
  </si>
  <si>
    <r>
      <rPr>
        <sz val="11"/>
        <color theme="1"/>
        <rFont val="宋体"/>
        <charset val="134"/>
      </rPr>
      <t>微醺，仅自己可见</t>
    </r>
  </si>
  <si>
    <r>
      <rPr>
        <sz val="11"/>
        <color theme="1"/>
        <rFont val="宋体"/>
        <charset val="134"/>
      </rPr>
      <t>李瑞</t>
    </r>
  </si>
  <si>
    <r>
      <rPr>
        <sz val="11"/>
        <color theme="1"/>
        <rFont val="宋体"/>
        <charset val="134"/>
      </rPr>
      <t>曾卌妮</t>
    </r>
  </si>
  <si>
    <r>
      <rPr>
        <sz val="11"/>
        <color theme="1"/>
        <rFont val="宋体"/>
        <charset val="134"/>
      </rPr>
      <t>卞曦晨</t>
    </r>
  </si>
  <si>
    <t>赵晨羽</t>
  </si>
  <si>
    <r>
      <rPr>
        <sz val="11"/>
        <color theme="1"/>
        <rFont val="宋体"/>
        <charset val="134"/>
      </rPr>
      <t>给头发最好的滋养</t>
    </r>
  </si>
  <si>
    <r>
      <rPr>
        <sz val="11"/>
        <color theme="1"/>
        <rFont val="宋体"/>
        <charset val="134"/>
      </rPr>
      <t>从生活中清醒过来</t>
    </r>
    <r>
      <rPr>
        <sz val="11"/>
        <color theme="1"/>
        <rFont val="Calibri"/>
        <family val="2"/>
      </rPr>
      <t>—</t>
    </r>
    <r>
      <rPr>
        <sz val="11"/>
        <color theme="1"/>
        <rFont val="宋体"/>
        <charset val="134"/>
      </rPr>
      <t>大学四年，我们应该明白什么</t>
    </r>
  </si>
  <si>
    <r>
      <rPr>
        <sz val="11"/>
        <color theme="1"/>
        <rFont val="宋体"/>
        <charset val="134"/>
      </rPr>
      <t>防脱发专家元青</t>
    </r>
  </si>
  <si>
    <r>
      <rPr>
        <sz val="11"/>
        <color theme="1"/>
        <rFont val="宋体"/>
        <charset val="134"/>
      </rPr>
      <t>郭秋阳</t>
    </r>
  </si>
  <si>
    <r>
      <rPr>
        <sz val="11"/>
        <color theme="1"/>
        <rFont val="宋体"/>
        <charset val="134"/>
      </rPr>
      <t>林子青</t>
    </r>
  </si>
  <si>
    <r>
      <rPr>
        <sz val="11"/>
        <color theme="1"/>
        <rFont val="宋体"/>
        <charset val="134"/>
      </rPr>
      <t>贾伽逸</t>
    </r>
  </si>
  <si>
    <r>
      <rPr>
        <sz val="11"/>
        <color theme="1"/>
        <rFont val="宋体"/>
        <charset val="134"/>
      </rPr>
      <t>陈宏茹</t>
    </r>
  </si>
  <si>
    <r>
      <rPr>
        <sz val="11"/>
        <color theme="1"/>
        <rFont val="宋体"/>
        <charset val="134"/>
      </rPr>
      <t>欧阳瑾</t>
    </r>
  </si>
  <si>
    <r>
      <rPr>
        <sz val="11"/>
        <color theme="1"/>
        <rFont val="宋体"/>
        <charset val="134"/>
      </rPr>
      <t>两情香悦，尽在呼吸间</t>
    </r>
  </si>
  <si>
    <r>
      <rPr>
        <sz val="11"/>
        <color theme="1"/>
        <rFont val="宋体"/>
        <charset val="134"/>
      </rPr>
      <t>钟舒怡</t>
    </r>
  </si>
  <si>
    <r>
      <rPr>
        <sz val="11"/>
        <color theme="1"/>
        <rFont val="宋体"/>
        <charset val="134"/>
      </rPr>
      <t>沈采菲</t>
    </r>
  </si>
  <si>
    <t>陈铭欣</t>
  </si>
  <si>
    <t>快克药业</t>
  </si>
  <si>
    <r>
      <rPr>
        <sz val="11"/>
        <color theme="1"/>
        <rFont val="SimSun"/>
        <charset val="134"/>
      </rPr>
      <t>熊孩子</t>
    </r>
    <r>
      <rPr>
        <sz val="11"/>
        <color theme="1"/>
        <rFont val="Calibri"/>
        <family val="2"/>
      </rPr>
      <t>+</t>
    </r>
    <r>
      <rPr>
        <sz val="11"/>
        <color theme="1"/>
        <rFont val="SimSun"/>
        <charset val="134"/>
      </rPr>
      <t>小快乐，家备大快乐</t>
    </r>
  </si>
  <si>
    <t>陈文烨</t>
  </si>
  <si>
    <t>王雪芬</t>
  </si>
  <si>
    <t>黄舒瑶</t>
  </si>
  <si>
    <t>君乐宝白小纯</t>
  </si>
  <si>
    <t>无惧小白，释放正“嫩”量—君乐宝白小纯营销策划案</t>
  </si>
  <si>
    <t>Dr. Fan HU</t>
    <phoneticPr fontId="10" type="noConversion"/>
  </si>
  <si>
    <t>连诗敏</t>
  </si>
  <si>
    <t>李夕霏</t>
  </si>
  <si>
    <t>Total</t>
  </si>
  <si>
    <t>74 winners
22 Groups/Individuals</t>
  </si>
  <si>
    <t>2017: 22 students
2018: 27 students
2019: 25 students</t>
  </si>
  <si>
    <r>
      <rPr>
        <sz val="11"/>
        <color theme="1"/>
        <rFont val="Calibri"/>
        <family val="2"/>
      </rPr>
      <t xml:space="preserve">Grade Awards: 3 
Excellence Awards: 10
Finalist: 9
</t>
    </r>
    <r>
      <rPr>
        <b/>
        <sz val="11"/>
        <color theme="1"/>
        <rFont val="Calibri"/>
        <family val="2"/>
      </rPr>
      <t>Totally 22</t>
    </r>
  </si>
  <si>
    <t xml:space="preserve">AD Copy: 4
Video types: 7
Marketing Planning: 11 </t>
  </si>
  <si>
    <t>The 7th College Students’ Innovation and Entrepreneurship Competition (Guangdong Sub Competition Final)</t>
  </si>
  <si>
    <t>陈卓</t>
  </si>
  <si>
    <t>Silver Award</t>
  </si>
  <si>
    <t>Higher Education Track</t>
  </si>
  <si>
    <t>植人一生</t>
  </si>
  <si>
    <t>Dr. Hongzhou LU</t>
  </si>
  <si>
    <t>胡睿麓</t>
  </si>
  <si>
    <t>曹雪妍</t>
  </si>
  <si>
    <t>3 winners
1 Group</t>
  </si>
  <si>
    <t>2016: 2 student
2017: 2 students</t>
  </si>
  <si>
    <r>
      <rPr>
        <sz val="11"/>
        <color theme="1"/>
        <rFont val="Calibri"/>
        <family val="2"/>
      </rPr>
      <t xml:space="preserve">Silver Award: 1
</t>
    </r>
    <r>
      <rPr>
        <b/>
        <sz val="11"/>
        <color theme="1"/>
        <rFont val="Calibri"/>
        <family val="2"/>
      </rPr>
      <t>Totally 1</t>
    </r>
  </si>
  <si>
    <t>2021 Global Open Data Application Innovation Competition</t>
  </si>
  <si>
    <t>符奕农</t>
  </si>
  <si>
    <t>Second Prize</t>
    <phoneticPr fontId="10" type="noConversion"/>
  </si>
  <si>
    <t>Hengqin Chimelong Track</t>
  </si>
  <si>
    <t>《基于横琴长隆等旅游大数据的分析和解决方案》</t>
  </si>
  <si>
    <t>Dr. Xi WANG</t>
  </si>
  <si>
    <t>See in the attachments</t>
    <phoneticPr fontId="10" type="noConversion"/>
  </si>
  <si>
    <t>李杨子琴</t>
  </si>
  <si>
    <t>2 winners
1 Group</t>
  </si>
  <si>
    <t>2017: 2 students</t>
  </si>
  <si>
    <r>
      <rPr>
        <sz val="11"/>
        <color theme="1"/>
        <rFont val="Calibri"/>
        <family val="2"/>
      </rPr>
      <t xml:space="preserve">Second Prize: 1
</t>
    </r>
    <r>
      <rPr>
        <b/>
        <sz val="11"/>
        <color theme="1"/>
        <rFont val="Calibri"/>
        <family val="2"/>
      </rPr>
      <t>Totally 1</t>
    </r>
  </si>
  <si>
    <t xml:space="preserve">China University Students PR Plan Contest </t>
    <phoneticPr fontId="10" type="noConversion"/>
  </si>
  <si>
    <t>易子力</t>
    <phoneticPr fontId="10" type="noConversion"/>
  </si>
  <si>
    <t>/</t>
    <phoneticPr fontId="10" type="noConversion"/>
  </si>
  <si>
    <t>PR Planning</t>
    <phoneticPr fontId="10" type="noConversion"/>
  </si>
  <si>
    <t>运</t>
    <phoneticPr fontId="10" type="noConversion"/>
  </si>
  <si>
    <t>陈畅</t>
    <phoneticPr fontId="10" type="noConversion"/>
  </si>
  <si>
    <t>王舒天</t>
    <phoneticPr fontId="10" type="noConversion"/>
  </si>
  <si>
    <t>赵雨佳</t>
    <phoneticPr fontId="10" type="noConversion"/>
  </si>
  <si>
    <t>1 winners
1 Group</t>
    <phoneticPr fontId="10" type="noConversion"/>
  </si>
  <si>
    <t>2019: 4 students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</si>
</sst>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 "/>
    <numFmt numFmtId="165" formatCode="0.0_ "/>
  </numFmts>
  <fonts count="4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charset val="134"/>
      <scheme val="minor"/>
    </font>
    <font>
      <b/>
      <sz val="14"/>
      <color theme="1"/>
      <name val="新宋体"/>
      <family val="3"/>
      <charset val="134"/>
    </font>
    <font>
      <b/>
      <sz val="11"/>
      <color theme="1"/>
      <name val="新宋体"/>
      <family val="3"/>
      <charset val="134"/>
    </font>
    <font>
      <sz val="11"/>
      <color theme="1"/>
      <name val="新宋体"/>
      <family val="3"/>
      <charset val="134"/>
    </font>
    <font>
      <sz val="9"/>
      <name val="Calibri"/>
      <family val="2"/>
      <charset val="134"/>
      <scheme val="minor"/>
    </font>
    <font>
      <sz val="10.5"/>
      <color theme="1"/>
      <name val="新宋体"/>
      <family val="3"/>
      <charset val="134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.5"/>
      <color theme="1"/>
      <name val="Times New Roman"/>
      <family val="1"/>
    </font>
    <font>
      <sz val="9"/>
      <name val="宋体"/>
      <family val="3"/>
      <charset val="134"/>
    </font>
    <font>
      <sz val="11"/>
      <name val="新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2"/>
      <color theme="1"/>
      <name val="新宋体"/>
      <family val="3"/>
      <charset val="134"/>
    </font>
    <font>
      <b/>
      <sz val="12"/>
      <color theme="1"/>
      <name val="Times New Roman"/>
      <family val="1"/>
    </font>
    <font>
      <sz val="11"/>
      <color theme="1"/>
      <name val="宋体"/>
      <family val="2"/>
    </font>
    <font>
      <sz val="11"/>
      <name val="Times New Roman"/>
      <family val="1"/>
    </font>
    <font>
      <b/>
      <sz val="12"/>
      <color theme="1"/>
      <name val="Calibri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theme="1"/>
      <name val="Cambria"/>
      <family val="3"/>
      <charset val="134"/>
      <scheme val="major"/>
    </font>
    <font>
      <sz val="12"/>
      <color theme="1"/>
      <name val="Calibri"/>
      <family val="2"/>
      <scheme val="minor"/>
    </font>
    <font>
      <b/>
      <sz val="12"/>
      <color theme="1"/>
      <name val="宋体"/>
      <family val="3"/>
      <charset val="134"/>
    </font>
    <font>
      <b/>
      <sz val="11"/>
      <color theme="0"/>
      <name val="Times New Roman"/>
      <family val="1"/>
    </font>
    <font>
      <b/>
      <sz val="11"/>
      <color theme="0"/>
      <name val="新宋体"/>
      <family val="3"/>
      <charset val="134"/>
    </font>
    <font>
      <sz val="11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宋体"/>
      <family val="3"/>
      <charset val="134"/>
    </font>
    <font>
      <b/>
      <sz val="18"/>
      <color theme="1"/>
      <name val="Times New Roman"/>
      <family val="1"/>
    </font>
    <font>
      <b/>
      <sz val="18"/>
      <color theme="1"/>
      <name val="新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1"/>
      <color theme="0"/>
      <name val="Calibri"/>
      <family val="2"/>
      <scheme val="minor"/>
    </font>
    <font>
      <sz val="11"/>
      <color theme="1"/>
      <name val="Times New Roman"/>
      <family val="3"/>
      <charset val="134"/>
    </font>
    <font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  <font>
      <sz val="12"/>
      <color theme="1"/>
      <name val="宋体"/>
    </font>
    <font>
      <b/>
      <sz val="14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宋体"/>
      <charset val="134"/>
    </font>
    <font>
      <sz val="11"/>
      <color theme="1"/>
      <name val="SimSun"/>
      <charset val="134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148">
    <xf numFmtId="0" fontId="0" fillId="0" borderId="0" xfId="0"/>
    <xf numFmtId="0" fontId="9" fillId="0" borderId="0" xfId="1" applyFont="1" applyAlignment="1">
      <alignment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20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left" vertical="center"/>
    </xf>
    <xf numFmtId="9" fontId="17" fillId="2" borderId="2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0" fillId="2" borderId="0" xfId="0" applyFill="1"/>
    <xf numFmtId="0" fontId="9" fillId="2" borderId="0" xfId="1" applyFont="1" applyFill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23" fillId="2" borderId="2" xfId="0" applyFont="1" applyFill="1" applyBorder="1"/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9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9" fontId="17" fillId="2" borderId="9" xfId="0" applyNumberFormat="1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/>
    </xf>
    <xf numFmtId="164" fontId="32" fillId="2" borderId="2" xfId="0" applyNumberFormat="1" applyFont="1" applyFill="1" applyBorder="1" applyAlignment="1">
      <alignment horizontal="center" vertical="center" wrapText="1"/>
    </xf>
    <xf numFmtId="0" fontId="34" fillId="2" borderId="0" xfId="0" applyFont="1" applyFill="1"/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35" fillId="2" borderId="11" xfId="0" applyFont="1" applyFill="1" applyBorder="1" applyAlignment="1">
      <alignment vertical="center"/>
    </xf>
    <xf numFmtId="0" fontId="18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6" fillId="0" borderId="2" xfId="3" applyFont="1" applyBorder="1" applyAlignment="1">
      <alignment horizontal="center" vertical="center"/>
    </xf>
    <xf numFmtId="0" fontId="36" fillId="0" borderId="2" xfId="3" applyFont="1" applyBorder="1" applyAlignment="1">
      <alignment horizontal="center" vertical="center"/>
    </xf>
    <xf numFmtId="165" fontId="32" fillId="2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32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center"/>
    </xf>
    <xf numFmtId="0" fontId="2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/>
    </xf>
    <xf numFmtId="0" fontId="17" fillId="2" borderId="9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9" xfId="0" applyFont="1" applyFill="1" applyBorder="1" applyAlignment="1">
      <alignment horizontal="left" vertical="center"/>
    </xf>
    <xf numFmtId="0" fontId="17" fillId="6" borderId="3" xfId="0" applyFont="1" applyFill="1" applyBorder="1" applyAlignment="1">
      <alignment horizontal="left" vertical="center"/>
    </xf>
    <xf numFmtId="0" fontId="17" fillId="6" borderId="9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center" vertical="center"/>
    </xf>
    <xf numFmtId="0" fontId="39" fillId="7" borderId="2" xfId="0" applyFont="1" applyFill="1" applyBorder="1" applyAlignment="1" applyProtection="1">
      <alignment horizontal="center" vertical="center"/>
      <protection locked="0"/>
    </xf>
    <xf numFmtId="0" fontId="40" fillId="8" borderId="2" xfId="0" applyFont="1" applyFill="1" applyBorder="1" applyAlignment="1" applyProtection="1">
      <alignment horizontal="center" vertical="center"/>
      <protection locked="0"/>
    </xf>
    <xf numFmtId="0" fontId="41" fillId="0" borderId="2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4" fillId="9" borderId="2" xfId="0" applyFont="1" applyFill="1" applyBorder="1" applyAlignment="1">
      <alignment horizontal="center" vertical="center"/>
    </xf>
    <xf numFmtId="0" fontId="41" fillId="9" borderId="2" xfId="0" applyFont="1" applyFill="1" applyBorder="1" applyAlignment="1">
      <alignment vertical="center" wrapText="1"/>
    </xf>
    <xf numFmtId="0" fontId="41" fillId="9" borderId="2" xfId="0" applyFont="1" applyFill="1" applyBorder="1" applyAlignment="1">
      <alignment horizontal="center" vertical="center" wrapText="1"/>
    </xf>
    <xf numFmtId="0" fontId="41" fillId="9" borderId="2" xfId="0" applyFont="1" applyFill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常规 2" xfId="3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3"/>
  <sheetViews>
    <sheetView tabSelected="1" workbookViewId="0">
      <selection activeCell="E8" sqref="E8"/>
    </sheetView>
  </sheetViews>
  <sheetFormatPr defaultRowHeight="15"/>
  <cols>
    <col min="2" max="2" width="28.85546875" customWidth="1"/>
    <col min="3" max="3" width="15.85546875" bestFit="1" customWidth="1"/>
    <col min="4" max="4" width="33.85546875" bestFit="1" customWidth="1"/>
    <col min="5" max="5" width="9" bestFit="1" customWidth="1"/>
    <col min="6" max="6" width="15.5703125" bestFit="1" customWidth="1"/>
    <col min="7" max="7" width="33.140625" customWidth="1"/>
  </cols>
  <sheetData>
    <row r="2" spans="1:7" ht="18.75">
      <c r="A2" s="103" t="s">
        <v>441</v>
      </c>
      <c r="B2" s="104"/>
      <c r="C2" s="104"/>
      <c r="D2" s="104"/>
      <c r="E2" s="104"/>
      <c r="F2" s="104"/>
      <c r="G2" s="104"/>
    </row>
    <row r="3" spans="1:7">
      <c r="A3" s="46" t="s">
        <v>0</v>
      </c>
      <c r="B3" s="83" t="s">
        <v>374</v>
      </c>
      <c r="C3" s="47" t="s">
        <v>41</v>
      </c>
      <c r="D3" s="83" t="s">
        <v>375</v>
      </c>
      <c r="E3" s="46" t="s">
        <v>2</v>
      </c>
      <c r="F3" s="46" t="s">
        <v>42</v>
      </c>
      <c r="G3" s="83" t="s">
        <v>376</v>
      </c>
    </row>
    <row r="4" spans="1:7" ht="47.25">
      <c r="A4" s="72">
        <v>1</v>
      </c>
      <c r="B4" s="72" t="s">
        <v>397</v>
      </c>
      <c r="C4" s="93" t="s">
        <v>333</v>
      </c>
      <c r="D4" s="94" t="s">
        <v>398</v>
      </c>
      <c r="E4" s="72">
        <v>2018.11</v>
      </c>
      <c r="F4" s="93" t="s">
        <v>144</v>
      </c>
      <c r="G4" s="92" t="s">
        <v>344</v>
      </c>
    </row>
    <row r="5" spans="1:7" ht="78.75">
      <c r="A5" s="72">
        <v>2</v>
      </c>
      <c r="B5" s="72" t="s">
        <v>399</v>
      </c>
      <c r="C5" s="93" t="s">
        <v>333</v>
      </c>
      <c r="D5" s="94" t="s">
        <v>400</v>
      </c>
      <c r="E5" s="75">
        <v>2019.1</v>
      </c>
      <c r="F5" s="93" t="s">
        <v>332</v>
      </c>
      <c r="G5" s="92" t="s">
        <v>331</v>
      </c>
    </row>
    <row r="6" spans="1:7" ht="63">
      <c r="A6" s="72">
        <v>3</v>
      </c>
      <c r="B6" s="72" t="s">
        <v>330</v>
      </c>
      <c r="C6" s="93" t="s">
        <v>333</v>
      </c>
      <c r="D6" s="94" t="s">
        <v>401</v>
      </c>
      <c r="E6" s="75">
        <v>2019.1</v>
      </c>
      <c r="F6" s="93" t="s">
        <v>144</v>
      </c>
      <c r="G6" s="92" t="s">
        <v>346</v>
      </c>
    </row>
    <row r="7" spans="1:7" ht="78.75">
      <c r="A7" s="72">
        <v>4</v>
      </c>
      <c r="B7" s="72" t="s">
        <v>402</v>
      </c>
      <c r="C7" s="93" t="s">
        <v>333</v>
      </c>
      <c r="D7" s="94" t="s">
        <v>403</v>
      </c>
      <c r="E7" s="72">
        <v>2019.6</v>
      </c>
      <c r="F7" s="93" t="s">
        <v>144</v>
      </c>
      <c r="G7" s="92" t="s">
        <v>337</v>
      </c>
    </row>
    <row r="8" spans="1:7" ht="63">
      <c r="A8" s="72">
        <v>5</v>
      </c>
      <c r="B8" s="72" t="s">
        <v>402</v>
      </c>
      <c r="C8" s="93" t="s">
        <v>333</v>
      </c>
      <c r="D8" s="94" t="s">
        <v>404</v>
      </c>
      <c r="E8" s="72">
        <v>2019.6</v>
      </c>
      <c r="F8" s="93" t="s">
        <v>340</v>
      </c>
      <c r="G8" s="92" t="s">
        <v>339</v>
      </c>
    </row>
    <row r="9" spans="1:7" ht="47.25">
      <c r="A9" s="72">
        <v>6</v>
      </c>
      <c r="B9" s="72" t="s">
        <v>405</v>
      </c>
      <c r="C9" s="93" t="s">
        <v>446</v>
      </c>
      <c r="D9" s="94" t="s">
        <v>398</v>
      </c>
      <c r="E9" s="72">
        <v>2020.1</v>
      </c>
      <c r="F9" s="93" t="s">
        <v>144</v>
      </c>
      <c r="G9" s="92" t="s">
        <v>360</v>
      </c>
    </row>
    <row r="10" spans="1:7" ht="47.25">
      <c r="A10" s="72">
        <v>7</v>
      </c>
      <c r="B10" s="72" t="s">
        <v>406</v>
      </c>
      <c r="C10" s="93" t="s">
        <v>333</v>
      </c>
      <c r="D10" s="94" t="s">
        <v>407</v>
      </c>
      <c r="E10" s="86">
        <v>2020.7</v>
      </c>
      <c r="F10" s="93" t="s">
        <v>220</v>
      </c>
      <c r="G10" s="92" t="s">
        <v>377</v>
      </c>
    </row>
    <row r="11" spans="1:7" ht="47.25">
      <c r="A11" s="72">
        <v>8</v>
      </c>
      <c r="B11" s="72" t="s">
        <v>408</v>
      </c>
      <c r="C11" s="93" t="s">
        <v>333</v>
      </c>
      <c r="D11" s="94" t="s">
        <v>414</v>
      </c>
      <c r="E11" s="86">
        <v>2020.7</v>
      </c>
      <c r="F11" s="93" t="s">
        <v>220</v>
      </c>
      <c r="G11" s="92" t="s">
        <v>379</v>
      </c>
    </row>
    <row r="12" spans="1:7" ht="94.5">
      <c r="A12" s="72">
        <v>9</v>
      </c>
      <c r="B12" s="72" t="s">
        <v>409</v>
      </c>
      <c r="C12" s="92" t="s">
        <v>410</v>
      </c>
      <c r="D12" s="92" t="s">
        <v>411</v>
      </c>
      <c r="E12" s="101" t="s">
        <v>423</v>
      </c>
      <c r="F12" s="92" t="s">
        <v>412</v>
      </c>
      <c r="G12" s="92" t="s">
        <v>413</v>
      </c>
    </row>
    <row r="13" spans="1:7" ht="78.75">
      <c r="A13" s="72">
        <v>10</v>
      </c>
      <c r="B13" s="72" t="s">
        <v>438</v>
      </c>
      <c r="C13" s="93" t="s">
        <v>333</v>
      </c>
      <c r="D13" s="92" t="s">
        <v>427</v>
      </c>
      <c r="E13" s="101" t="s">
        <v>440</v>
      </c>
      <c r="F13" s="92" t="s">
        <v>412</v>
      </c>
      <c r="G13" s="92" t="s">
        <v>426</v>
      </c>
    </row>
    <row r="14" spans="1:7" ht="47.25">
      <c r="A14" s="72">
        <v>11</v>
      </c>
      <c r="B14" s="72" t="s">
        <v>438</v>
      </c>
      <c r="C14" s="93" t="s">
        <v>439</v>
      </c>
      <c r="D14" s="92" t="s">
        <v>429</v>
      </c>
      <c r="E14" s="101" t="s">
        <v>440</v>
      </c>
      <c r="F14" s="93"/>
      <c r="G14" s="92" t="s">
        <v>428</v>
      </c>
    </row>
    <row r="15" spans="1:7" ht="63">
      <c r="A15" s="72">
        <v>12</v>
      </c>
      <c r="B15" s="72" t="s">
        <v>438</v>
      </c>
      <c r="C15" s="93" t="s">
        <v>333</v>
      </c>
      <c r="D15" s="92" t="s">
        <v>431</v>
      </c>
      <c r="E15" s="101" t="s">
        <v>440</v>
      </c>
      <c r="F15" s="72" t="s">
        <v>442</v>
      </c>
      <c r="G15" s="92" t="s">
        <v>430</v>
      </c>
    </row>
    <row r="16" spans="1:7" ht="47.25">
      <c r="A16" s="72">
        <v>13</v>
      </c>
      <c r="B16" s="72" t="s">
        <v>438</v>
      </c>
      <c r="C16" s="93" t="s">
        <v>333</v>
      </c>
      <c r="D16" s="92" t="s">
        <v>433</v>
      </c>
      <c r="E16" s="101" t="s">
        <v>440</v>
      </c>
      <c r="F16" s="72" t="s">
        <v>442</v>
      </c>
      <c r="G16" s="92" t="s">
        <v>432</v>
      </c>
    </row>
    <row r="17" spans="1:10" ht="63">
      <c r="A17" s="72">
        <v>14</v>
      </c>
      <c r="B17" s="72" t="s">
        <v>438</v>
      </c>
      <c r="C17" s="93" t="s">
        <v>333</v>
      </c>
      <c r="D17" s="92" t="s">
        <v>435</v>
      </c>
      <c r="E17" s="101" t="s">
        <v>440</v>
      </c>
      <c r="F17" s="92" t="s">
        <v>412</v>
      </c>
      <c r="G17" s="92" t="s">
        <v>434</v>
      </c>
    </row>
    <row r="18" spans="1:10" ht="47.25">
      <c r="A18" s="72">
        <v>15</v>
      </c>
      <c r="B18" s="72" t="s">
        <v>438</v>
      </c>
      <c r="C18" s="93" t="s">
        <v>333</v>
      </c>
      <c r="D18" s="92" t="s">
        <v>437</v>
      </c>
      <c r="E18" s="101" t="s">
        <v>440</v>
      </c>
      <c r="F18" s="92" t="s">
        <v>412</v>
      </c>
      <c r="G18" s="92" t="s">
        <v>436</v>
      </c>
    </row>
    <row r="19" spans="1:10" ht="47.25">
      <c r="A19" s="72">
        <v>16</v>
      </c>
      <c r="B19" s="72" t="s">
        <v>438</v>
      </c>
      <c r="C19" s="93" t="s">
        <v>333</v>
      </c>
      <c r="D19" s="92" t="s">
        <v>444</v>
      </c>
      <c r="E19" s="101" t="s">
        <v>440</v>
      </c>
      <c r="F19" s="93" t="s">
        <v>445</v>
      </c>
      <c r="G19" s="92" t="s">
        <v>443</v>
      </c>
    </row>
    <row r="22" spans="1:10" ht="18.75">
      <c r="A22" s="120" t="s">
        <v>447</v>
      </c>
      <c r="B22" s="120"/>
      <c r="C22" s="120"/>
      <c r="D22" s="120"/>
      <c r="E22" s="120"/>
      <c r="F22" s="120"/>
      <c r="G22" s="120"/>
      <c r="H22" s="120"/>
      <c r="I22" s="120"/>
      <c r="J22" s="120"/>
    </row>
    <row r="23" spans="1:10" ht="15.75">
      <c r="A23" s="121" t="s">
        <v>396</v>
      </c>
      <c r="B23" s="121" t="s">
        <v>448</v>
      </c>
      <c r="C23" s="121" t="s">
        <v>449</v>
      </c>
      <c r="D23" s="121" t="s">
        <v>450</v>
      </c>
      <c r="E23" s="121" t="s">
        <v>451</v>
      </c>
      <c r="F23" s="121" t="s">
        <v>452</v>
      </c>
      <c r="G23" s="121" t="s">
        <v>453</v>
      </c>
      <c r="H23" s="121" t="s">
        <v>454</v>
      </c>
      <c r="I23" s="121" t="s">
        <v>455</v>
      </c>
      <c r="J23" s="121" t="s">
        <v>456</v>
      </c>
    </row>
    <row r="24" spans="1:10" ht="60">
      <c r="A24" s="122">
        <v>1</v>
      </c>
      <c r="B24" s="123" t="s">
        <v>457</v>
      </c>
      <c r="C24" s="124" t="s">
        <v>458</v>
      </c>
      <c r="D24" s="122">
        <v>2018</v>
      </c>
      <c r="E24" s="122" t="s">
        <v>459</v>
      </c>
      <c r="F24" s="125" t="s">
        <v>460</v>
      </c>
      <c r="G24" s="122" t="s">
        <v>461</v>
      </c>
      <c r="H24" s="122" t="s">
        <v>462</v>
      </c>
      <c r="I24" s="125" t="s">
        <v>463</v>
      </c>
      <c r="J24" s="123" t="s">
        <v>464</v>
      </c>
    </row>
    <row r="25" spans="1:10">
      <c r="A25" s="126">
        <v>2</v>
      </c>
      <c r="B25" s="127"/>
      <c r="C25" s="122" t="s">
        <v>465</v>
      </c>
      <c r="D25" s="122">
        <v>2019</v>
      </c>
      <c r="E25" s="126" t="s">
        <v>459</v>
      </c>
      <c r="F25" s="128" t="s">
        <v>466</v>
      </c>
      <c r="G25" s="128" t="s">
        <v>467</v>
      </c>
      <c r="H25" s="128" t="s">
        <v>468</v>
      </c>
      <c r="I25" s="128" t="s">
        <v>469</v>
      </c>
      <c r="J25" s="127"/>
    </row>
    <row r="26" spans="1:10">
      <c r="A26" s="126"/>
      <c r="B26" s="127"/>
      <c r="C26" s="122" t="s">
        <v>470</v>
      </c>
      <c r="D26" s="122">
        <v>2019</v>
      </c>
      <c r="E26" s="126"/>
      <c r="F26" s="128"/>
      <c r="G26" s="128"/>
      <c r="H26" s="126"/>
      <c r="I26" s="128"/>
      <c r="J26" s="127"/>
    </row>
    <row r="27" spans="1:10">
      <c r="A27" s="126"/>
      <c r="B27" s="127"/>
      <c r="C27" s="122" t="s">
        <v>471</v>
      </c>
      <c r="D27" s="122">
        <v>2019</v>
      </c>
      <c r="E27" s="126"/>
      <c r="F27" s="128"/>
      <c r="G27" s="128"/>
      <c r="H27" s="126"/>
      <c r="I27" s="128"/>
      <c r="J27" s="127"/>
    </row>
    <row r="28" spans="1:10">
      <c r="A28" s="126"/>
      <c r="B28" s="127"/>
      <c r="C28" s="122" t="s">
        <v>472</v>
      </c>
      <c r="D28" s="122">
        <v>2019</v>
      </c>
      <c r="E28" s="126"/>
      <c r="F28" s="128"/>
      <c r="G28" s="128"/>
      <c r="H28" s="126"/>
      <c r="I28" s="128"/>
      <c r="J28" s="127"/>
    </row>
    <row r="29" spans="1:10">
      <c r="A29" s="126"/>
      <c r="B29" s="127"/>
      <c r="C29" s="122" t="s">
        <v>473</v>
      </c>
      <c r="D29" s="122">
        <v>2019</v>
      </c>
      <c r="E29" s="126"/>
      <c r="F29" s="128"/>
      <c r="G29" s="128"/>
      <c r="H29" s="126"/>
      <c r="I29" s="128"/>
      <c r="J29" s="127"/>
    </row>
    <row r="30" spans="1:10">
      <c r="A30" s="126">
        <v>3</v>
      </c>
      <c r="B30" s="127"/>
      <c r="C30" s="122" t="s">
        <v>474</v>
      </c>
      <c r="D30" s="122">
        <v>2018</v>
      </c>
      <c r="E30" s="126" t="s">
        <v>475</v>
      </c>
      <c r="F30" s="126" t="s">
        <v>476</v>
      </c>
      <c r="G30" s="126" t="s">
        <v>477</v>
      </c>
      <c r="H30" s="126" t="s">
        <v>478</v>
      </c>
      <c r="I30" s="128" t="s">
        <v>479</v>
      </c>
      <c r="J30" s="127"/>
    </row>
    <row r="31" spans="1:10">
      <c r="A31" s="126"/>
      <c r="B31" s="127"/>
      <c r="C31" s="122" t="s">
        <v>480</v>
      </c>
      <c r="D31" s="122">
        <v>2018</v>
      </c>
      <c r="E31" s="126"/>
      <c r="F31" s="126"/>
      <c r="G31" s="126"/>
      <c r="H31" s="126"/>
      <c r="I31" s="128"/>
      <c r="J31" s="127"/>
    </row>
    <row r="32" spans="1:10">
      <c r="A32" s="126"/>
      <c r="B32" s="127"/>
      <c r="C32" s="122" t="s">
        <v>481</v>
      </c>
      <c r="D32" s="122">
        <v>2018</v>
      </c>
      <c r="E32" s="126"/>
      <c r="F32" s="126"/>
      <c r="G32" s="126"/>
      <c r="H32" s="126"/>
      <c r="I32" s="128"/>
      <c r="J32" s="127"/>
    </row>
    <row r="33" spans="1:10">
      <c r="A33" s="126"/>
      <c r="B33" s="127"/>
      <c r="C33" s="122" t="s">
        <v>482</v>
      </c>
      <c r="D33" s="122">
        <v>2018</v>
      </c>
      <c r="E33" s="126"/>
      <c r="F33" s="126"/>
      <c r="G33" s="126"/>
      <c r="H33" s="126"/>
      <c r="I33" s="128"/>
      <c r="J33" s="127"/>
    </row>
    <row r="34" spans="1:10">
      <c r="A34" s="126"/>
      <c r="B34" s="127"/>
      <c r="C34" s="122" t="s">
        <v>483</v>
      </c>
      <c r="D34" s="122">
        <v>2018</v>
      </c>
      <c r="E34" s="126"/>
      <c r="F34" s="126"/>
      <c r="G34" s="126"/>
      <c r="H34" s="126"/>
      <c r="I34" s="128"/>
      <c r="J34" s="127"/>
    </row>
    <row r="35" spans="1:10">
      <c r="A35" s="126">
        <v>4</v>
      </c>
      <c r="B35" s="127"/>
      <c r="C35" s="122" t="s">
        <v>484</v>
      </c>
      <c r="D35" s="122">
        <v>2017</v>
      </c>
      <c r="E35" s="126" t="s">
        <v>485</v>
      </c>
      <c r="F35" s="126" t="s">
        <v>486</v>
      </c>
      <c r="G35" s="126" t="s">
        <v>477</v>
      </c>
      <c r="H35" s="128" t="s">
        <v>487</v>
      </c>
      <c r="I35" s="128" t="s">
        <v>463</v>
      </c>
      <c r="J35" s="127"/>
    </row>
    <row r="36" spans="1:10">
      <c r="A36" s="126"/>
      <c r="B36" s="127"/>
      <c r="C36" s="122" t="s">
        <v>488</v>
      </c>
      <c r="D36" s="122">
        <v>2017</v>
      </c>
      <c r="E36" s="126"/>
      <c r="F36" s="126"/>
      <c r="G36" s="126"/>
      <c r="H36" s="128"/>
      <c r="I36" s="128"/>
      <c r="J36" s="127"/>
    </row>
    <row r="37" spans="1:10">
      <c r="A37" s="126"/>
      <c r="B37" s="127"/>
      <c r="C37" s="122" t="s">
        <v>489</v>
      </c>
      <c r="D37" s="122">
        <v>2017</v>
      </c>
      <c r="E37" s="126"/>
      <c r="F37" s="126"/>
      <c r="G37" s="126"/>
      <c r="H37" s="128"/>
      <c r="I37" s="128"/>
      <c r="J37" s="127"/>
    </row>
    <row r="38" spans="1:10">
      <c r="A38" s="126">
        <v>5</v>
      </c>
      <c r="B38" s="127"/>
      <c r="C38" s="122" t="s">
        <v>490</v>
      </c>
      <c r="D38" s="122">
        <v>2018</v>
      </c>
      <c r="E38" s="126" t="s">
        <v>485</v>
      </c>
      <c r="F38" s="126" t="s">
        <v>476</v>
      </c>
      <c r="G38" s="126" t="s">
        <v>477</v>
      </c>
      <c r="H38" s="128" t="s">
        <v>491</v>
      </c>
      <c r="I38" s="128" t="s">
        <v>479</v>
      </c>
      <c r="J38" s="127"/>
    </row>
    <row r="39" spans="1:10">
      <c r="A39" s="126"/>
      <c r="B39" s="127"/>
      <c r="C39" s="122" t="s">
        <v>492</v>
      </c>
      <c r="D39" s="122">
        <v>2018</v>
      </c>
      <c r="E39" s="126"/>
      <c r="F39" s="126"/>
      <c r="G39" s="126"/>
      <c r="H39" s="128"/>
      <c r="I39" s="128"/>
      <c r="J39" s="127"/>
    </row>
    <row r="40" spans="1:10">
      <c r="A40" s="126"/>
      <c r="B40" s="127"/>
      <c r="C40" s="122" t="s">
        <v>493</v>
      </c>
      <c r="D40" s="122">
        <v>2018</v>
      </c>
      <c r="E40" s="126"/>
      <c r="F40" s="126"/>
      <c r="G40" s="126"/>
      <c r="H40" s="128"/>
      <c r="I40" s="128"/>
      <c r="J40" s="127"/>
    </row>
    <row r="41" spans="1:10">
      <c r="A41" s="126"/>
      <c r="B41" s="127"/>
      <c r="C41" s="122" t="s">
        <v>494</v>
      </c>
      <c r="D41" s="122">
        <v>2018</v>
      </c>
      <c r="E41" s="126"/>
      <c r="F41" s="126"/>
      <c r="G41" s="126"/>
      <c r="H41" s="128"/>
      <c r="I41" s="128"/>
      <c r="J41" s="127"/>
    </row>
    <row r="42" spans="1:10">
      <c r="A42" s="126"/>
      <c r="B42" s="127"/>
      <c r="C42" s="122" t="s">
        <v>495</v>
      </c>
      <c r="D42" s="122">
        <v>2018</v>
      </c>
      <c r="E42" s="126"/>
      <c r="F42" s="126"/>
      <c r="G42" s="126"/>
      <c r="H42" s="128"/>
      <c r="I42" s="128"/>
      <c r="J42" s="127"/>
    </row>
    <row r="43" spans="1:10">
      <c r="A43" s="126"/>
      <c r="B43" s="127"/>
      <c r="C43" s="122" t="s">
        <v>496</v>
      </c>
      <c r="D43" s="122">
        <v>2018</v>
      </c>
      <c r="E43" s="126"/>
      <c r="F43" s="126"/>
      <c r="G43" s="126"/>
      <c r="H43" s="128"/>
      <c r="I43" s="128"/>
      <c r="J43" s="127"/>
    </row>
    <row r="44" spans="1:10">
      <c r="A44" s="126">
        <v>6</v>
      </c>
      <c r="B44" s="127"/>
      <c r="C44" s="122" t="s">
        <v>497</v>
      </c>
      <c r="D44" s="122">
        <v>2017</v>
      </c>
      <c r="E44" s="126" t="s">
        <v>485</v>
      </c>
      <c r="F44" s="126" t="s">
        <v>486</v>
      </c>
      <c r="G44" s="126" t="s">
        <v>467</v>
      </c>
      <c r="H44" s="128" t="s">
        <v>498</v>
      </c>
      <c r="I44" s="128" t="s">
        <v>463</v>
      </c>
      <c r="J44" s="127"/>
    </row>
    <row r="45" spans="1:10">
      <c r="A45" s="126"/>
      <c r="B45" s="127"/>
      <c r="C45" s="122" t="s">
        <v>499</v>
      </c>
      <c r="D45" s="122">
        <v>2017</v>
      </c>
      <c r="E45" s="126"/>
      <c r="F45" s="126"/>
      <c r="G45" s="126"/>
      <c r="H45" s="128"/>
      <c r="I45" s="128"/>
      <c r="J45" s="127"/>
    </row>
    <row r="46" spans="1:10">
      <c r="A46" s="126"/>
      <c r="B46" s="127"/>
      <c r="C46" s="122" t="s">
        <v>500</v>
      </c>
      <c r="D46" s="122">
        <v>2017</v>
      </c>
      <c r="E46" s="126"/>
      <c r="F46" s="126"/>
      <c r="G46" s="126"/>
      <c r="H46" s="128"/>
      <c r="I46" s="128"/>
      <c r="J46" s="127"/>
    </row>
    <row r="47" spans="1:10">
      <c r="A47" s="126">
        <v>7</v>
      </c>
      <c r="B47" s="127"/>
      <c r="C47" s="122" t="s">
        <v>501</v>
      </c>
      <c r="D47" s="122">
        <v>2019</v>
      </c>
      <c r="E47" s="126" t="s">
        <v>485</v>
      </c>
      <c r="F47" s="126" t="s">
        <v>502</v>
      </c>
      <c r="G47" s="126" t="s">
        <v>467</v>
      </c>
      <c r="H47" s="128" t="s">
        <v>503</v>
      </c>
      <c r="I47" s="128" t="s">
        <v>504</v>
      </c>
      <c r="J47" s="127"/>
    </row>
    <row r="48" spans="1:10">
      <c r="A48" s="126"/>
      <c r="B48" s="127"/>
      <c r="C48" s="122" t="s">
        <v>505</v>
      </c>
      <c r="D48" s="122">
        <v>2019</v>
      </c>
      <c r="E48" s="126"/>
      <c r="F48" s="126"/>
      <c r="G48" s="126"/>
      <c r="H48" s="128"/>
      <c r="I48" s="128"/>
      <c r="J48" s="127"/>
    </row>
    <row r="49" spans="1:10">
      <c r="A49" s="126"/>
      <c r="B49" s="127"/>
      <c r="C49" s="122" t="s">
        <v>506</v>
      </c>
      <c r="D49" s="122">
        <v>2019</v>
      </c>
      <c r="E49" s="126"/>
      <c r="F49" s="126"/>
      <c r="G49" s="126"/>
      <c r="H49" s="128"/>
      <c r="I49" s="128"/>
      <c r="J49" s="127"/>
    </row>
    <row r="50" spans="1:10">
      <c r="A50" s="126"/>
      <c r="B50" s="127"/>
      <c r="C50" s="122" t="s">
        <v>507</v>
      </c>
      <c r="D50" s="122">
        <v>2019</v>
      </c>
      <c r="E50" s="126"/>
      <c r="F50" s="126"/>
      <c r="G50" s="126"/>
      <c r="H50" s="128"/>
      <c r="I50" s="128"/>
      <c r="J50" s="127"/>
    </row>
    <row r="51" spans="1:10" ht="121.5">
      <c r="A51" s="122">
        <v>8</v>
      </c>
      <c r="B51" s="127"/>
      <c r="C51" s="122" t="s">
        <v>508</v>
      </c>
      <c r="D51" s="122">
        <v>2018</v>
      </c>
      <c r="E51" s="122" t="s">
        <v>485</v>
      </c>
      <c r="F51" s="122" t="s">
        <v>509</v>
      </c>
      <c r="G51" s="122" t="s">
        <v>461</v>
      </c>
      <c r="H51" s="125" t="s">
        <v>510</v>
      </c>
      <c r="I51" s="125" t="s">
        <v>463</v>
      </c>
      <c r="J51" s="127"/>
    </row>
    <row r="52" spans="1:10">
      <c r="A52" s="129">
        <v>9</v>
      </c>
      <c r="B52" s="127"/>
      <c r="C52" s="130" t="s">
        <v>511</v>
      </c>
      <c r="D52" s="122">
        <v>2019</v>
      </c>
      <c r="E52" s="129" t="s">
        <v>485</v>
      </c>
      <c r="F52" s="129" t="s">
        <v>512</v>
      </c>
      <c r="G52" s="129" t="s">
        <v>477</v>
      </c>
      <c r="H52" s="123" t="s">
        <v>513</v>
      </c>
      <c r="I52" s="123" t="s">
        <v>463</v>
      </c>
      <c r="J52" s="127"/>
    </row>
    <row r="53" spans="1:10">
      <c r="A53" s="131"/>
      <c r="B53" s="127"/>
      <c r="C53" s="130" t="s">
        <v>514</v>
      </c>
      <c r="D53" s="122">
        <v>2019</v>
      </c>
      <c r="E53" s="131"/>
      <c r="F53" s="131"/>
      <c r="G53" s="131"/>
      <c r="H53" s="127"/>
      <c r="I53" s="127"/>
      <c r="J53" s="127"/>
    </row>
    <row r="54" spans="1:10">
      <c r="A54" s="131"/>
      <c r="B54" s="127"/>
      <c r="C54" s="130" t="s">
        <v>515</v>
      </c>
      <c r="D54" s="122">
        <v>2019</v>
      </c>
      <c r="E54" s="131"/>
      <c r="F54" s="131"/>
      <c r="G54" s="131"/>
      <c r="H54" s="127"/>
      <c r="I54" s="127"/>
      <c r="J54" s="127"/>
    </row>
    <row r="55" spans="1:10">
      <c r="A55" s="131"/>
      <c r="B55" s="127"/>
      <c r="C55" s="130" t="s">
        <v>516</v>
      </c>
      <c r="D55" s="122">
        <v>2019</v>
      </c>
      <c r="E55" s="131"/>
      <c r="F55" s="131"/>
      <c r="G55" s="131"/>
      <c r="H55" s="127"/>
      <c r="I55" s="127"/>
      <c r="J55" s="127"/>
    </row>
    <row r="56" spans="1:10">
      <c r="A56" s="131"/>
      <c r="B56" s="127"/>
      <c r="C56" s="130" t="s">
        <v>517</v>
      </c>
      <c r="D56" s="122">
        <v>2019</v>
      </c>
      <c r="E56" s="131"/>
      <c r="F56" s="131"/>
      <c r="G56" s="131"/>
      <c r="H56" s="127"/>
      <c r="I56" s="127"/>
      <c r="J56" s="127"/>
    </row>
    <row r="57" spans="1:10">
      <c r="A57" s="132"/>
      <c r="B57" s="127"/>
      <c r="C57" s="130" t="s">
        <v>518</v>
      </c>
      <c r="D57" s="122">
        <v>2019</v>
      </c>
      <c r="E57" s="132"/>
      <c r="F57" s="132"/>
      <c r="G57" s="132"/>
      <c r="H57" s="133"/>
      <c r="I57" s="133"/>
      <c r="J57" s="127"/>
    </row>
    <row r="58" spans="1:10">
      <c r="A58" s="126">
        <v>10</v>
      </c>
      <c r="B58" s="127"/>
      <c r="C58" s="122" t="s">
        <v>519</v>
      </c>
      <c r="D58" s="122">
        <v>2018</v>
      </c>
      <c r="E58" s="126" t="s">
        <v>485</v>
      </c>
      <c r="F58" s="126" t="s">
        <v>520</v>
      </c>
      <c r="G58" s="126" t="s">
        <v>477</v>
      </c>
      <c r="H58" s="128" t="s">
        <v>521</v>
      </c>
      <c r="I58" s="128" t="s">
        <v>522</v>
      </c>
      <c r="J58" s="127"/>
    </row>
    <row r="59" spans="1:10">
      <c r="A59" s="126"/>
      <c r="B59" s="127"/>
      <c r="C59" s="122" t="s">
        <v>523</v>
      </c>
      <c r="D59" s="122">
        <v>2018</v>
      </c>
      <c r="E59" s="126"/>
      <c r="F59" s="126"/>
      <c r="G59" s="126"/>
      <c r="H59" s="128"/>
      <c r="I59" s="128"/>
      <c r="J59" s="127"/>
    </row>
    <row r="60" spans="1:10">
      <c r="A60" s="126"/>
      <c r="B60" s="127"/>
      <c r="C60" s="122" t="s">
        <v>524</v>
      </c>
      <c r="D60" s="122">
        <v>2018</v>
      </c>
      <c r="E60" s="126"/>
      <c r="F60" s="126"/>
      <c r="G60" s="126"/>
      <c r="H60" s="128"/>
      <c r="I60" s="128"/>
      <c r="J60" s="127"/>
    </row>
    <row r="61" spans="1:10">
      <c r="A61" s="126"/>
      <c r="B61" s="127"/>
      <c r="C61" s="122" t="s">
        <v>525</v>
      </c>
      <c r="D61" s="122">
        <v>2018</v>
      </c>
      <c r="E61" s="126"/>
      <c r="F61" s="126"/>
      <c r="G61" s="126"/>
      <c r="H61" s="128"/>
      <c r="I61" s="128"/>
      <c r="J61" s="127"/>
    </row>
    <row r="62" spans="1:10">
      <c r="A62" s="126"/>
      <c r="B62" s="127"/>
      <c r="C62" s="122" t="s">
        <v>526</v>
      </c>
      <c r="D62" s="122">
        <v>2018</v>
      </c>
      <c r="E62" s="126"/>
      <c r="F62" s="126"/>
      <c r="G62" s="126"/>
      <c r="H62" s="128"/>
      <c r="I62" s="128"/>
      <c r="J62" s="127"/>
    </row>
    <row r="63" spans="1:10">
      <c r="A63" s="126"/>
      <c r="B63" s="127"/>
      <c r="C63" s="124" t="s">
        <v>527</v>
      </c>
      <c r="D63" s="122">
        <v>2018</v>
      </c>
      <c r="E63" s="126"/>
      <c r="F63" s="126"/>
      <c r="G63" s="126"/>
      <c r="H63" s="128"/>
      <c r="I63" s="128"/>
      <c r="J63" s="127"/>
    </row>
    <row r="64" spans="1:10">
      <c r="A64" s="129">
        <v>11</v>
      </c>
      <c r="B64" s="127"/>
      <c r="C64" s="130" t="s">
        <v>528</v>
      </c>
      <c r="D64" s="122">
        <v>2017</v>
      </c>
      <c r="E64" s="129" t="s">
        <v>485</v>
      </c>
      <c r="F64" s="134" t="s">
        <v>512</v>
      </c>
      <c r="G64" s="129" t="s">
        <v>477</v>
      </c>
      <c r="H64" s="123" t="s">
        <v>529</v>
      </c>
      <c r="I64" s="123" t="s">
        <v>530</v>
      </c>
      <c r="J64" s="127"/>
    </row>
    <row r="65" spans="1:10">
      <c r="A65" s="131"/>
      <c r="B65" s="127"/>
      <c r="C65" s="130" t="s">
        <v>531</v>
      </c>
      <c r="D65" s="122">
        <v>2017</v>
      </c>
      <c r="E65" s="131"/>
      <c r="F65" s="131"/>
      <c r="G65" s="131"/>
      <c r="H65" s="127"/>
      <c r="I65" s="127"/>
      <c r="J65" s="127"/>
    </row>
    <row r="66" spans="1:10">
      <c r="A66" s="132"/>
      <c r="B66" s="127"/>
      <c r="C66" s="130" t="s">
        <v>532</v>
      </c>
      <c r="D66" s="122">
        <v>2017</v>
      </c>
      <c r="E66" s="132"/>
      <c r="F66" s="132"/>
      <c r="G66" s="132"/>
      <c r="H66" s="133"/>
      <c r="I66" s="133"/>
      <c r="J66" s="127"/>
    </row>
    <row r="67" spans="1:10">
      <c r="A67" s="131">
        <v>12</v>
      </c>
      <c r="B67" s="127"/>
      <c r="C67" s="130" t="s">
        <v>533</v>
      </c>
      <c r="D67" s="122">
        <v>2017</v>
      </c>
      <c r="E67" s="131" t="s">
        <v>485</v>
      </c>
      <c r="F67" s="135" t="s">
        <v>512</v>
      </c>
      <c r="G67" s="131" t="s">
        <v>477</v>
      </c>
      <c r="H67" s="127" t="s">
        <v>534</v>
      </c>
      <c r="I67" s="127" t="s">
        <v>535</v>
      </c>
      <c r="J67" s="127"/>
    </row>
    <row r="68" spans="1:10">
      <c r="A68" s="131"/>
      <c r="B68" s="127"/>
      <c r="C68" s="130" t="s">
        <v>536</v>
      </c>
      <c r="D68" s="122">
        <v>2017</v>
      </c>
      <c r="E68" s="131"/>
      <c r="F68" s="131"/>
      <c r="G68" s="131"/>
      <c r="H68" s="127"/>
      <c r="I68" s="127"/>
      <c r="J68" s="127"/>
    </row>
    <row r="69" spans="1:10">
      <c r="A69" s="132"/>
      <c r="B69" s="127"/>
      <c r="C69" s="130" t="s">
        <v>537</v>
      </c>
      <c r="D69" s="122">
        <v>2017</v>
      </c>
      <c r="E69" s="132"/>
      <c r="F69" s="132"/>
      <c r="G69" s="132"/>
      <c r="H69" s="133"/>
      <c r="I69" s="133"/>
      <c r="J69" s="127"/>
    </row>
    <row r="70" spans="1:10">
      <c r="A70" s="131">
        <v>13</v>
      </c>
      <c r="B70" s="127"/>
      <c r="C70" s="130" t="s">
        <v>538</v>
      </c>
      <c r="D70" s="122">
        <v>2017</v>
      </c>
      <c r="E70" s="131" t="s">
        <v>485</v>
      </c>
      <c r="F70" s="135" t="s">
        <v>539</v>
      </c>
      <c r="G70" s="131" t="s">
        <v>477</v>
      </c>
      <c r="H70" s="136" t="s">
        <v>540</v>
      </c>
      <c r="I70" s="127" t="s">
        <v>535</v>
      </c>
      <c r="J70" s="127"/>
    </row>
    <row r="71" spans="1:10">
      <c r="A71" s="131"/>
      <c r="B71" s="127"/>
      <c r="C71" s="130" t="s">
        <v>541</v>
      </c>
      <c r="D71" s="122">
        <v>2017</v>
      </c>
      <c r="E71" s="131"/>
      <c r="F71" s="131"/>
      <c r="G71" s="131"/>
      <c r="H71" s="127"/>
      <c r="I71" s="127"/>
      <c r="J71" s="127"/>
    </row>
    <row r="72" spans="1:10">
      <c r="A72" s="132"/>
      <c r="B72" s="127"/>
      <c r="C72" s="130" t="s">
        <v>542</v>
      </c>
      <c r="D72" s="122">
        <v>2017</v>
      </c>
      <c r="E72" s="132"/>
      <c r="F72" s="132"/>
      <c r="G72" s="132"/>
      <c r="H72" s="133"/>
      <c r="I72" s="133"/>
      <c r="J72" s="127"/>
    </row>
    <row r="73" spans="1:10">
      <c r="A73" s="126">
        <v>14</v>
      </c>
      <c r="B73" s="127"/>
      <c r="C73" s="122" t="s">
        <v>543</v>
      </c>
      <c r="D73" s="122">
        <v>2019</v>
      </c>
      <c r="E73" s="126" t="s">
        <v>544</v>
      </c>
      <c r="F73" s="126" t="s">
        <v>545</v>
      </c>
      <c r="G73" s="126" t="s">
        <v>546</v>
      </c>
      <c r="H73" s="126" t="s">
        <v>547</v>
      </c>
      <c r="I73" s="126" t="s">
        <v>415</v>
      </c>
      <c r="J73" s="127"/>
    </row>
    <row r="74" spans="1:10">
      <c r="A74" s="126"/>
      <c r="B74" s="127"/>
      <c r="C74" s="122" t="s">
        <v>548</v>
      </c>
      <c r="D74" s="122">
        <v>2019</v>
      </c>
      <c r="E74" s="126"/>
      <c r="F74" s="126"/>
      <c r="G74" s="126"/>
      <c r="H74" s="126"/>
      <c r="I74" s="126"/>
      <c r="J74" s="127"/>
    </row>
    <row r="75" spans="1:10">
      <c r="A75" s="126"/>
      <c r="B75" s="127"/>
      <c r="C75" s="122" t="s">
        <v>549</v>
      </c>
      <c r="D75" s="122">
        <v>2019</v>
      </c>
      <c r="E75" s="126"/>
      <c r="F75" s="126"/>
      <c r="G75" s="126"/>
      <c r="H75" s="126"/>
      <c r="I75" s="126"/>
      <c r="J75" s="127"/>
    </row>
    <row r="76" spans="1:10">
      <c r="A76" s="126"/>
      <c r="B76" s="127"/>
      <c r="C76" s="122" t="s">
        <v>550</v>
      </c>
      <c r="D76" s="122">
        <v>2019</v>
      </c>
      <c r="E76" s="126"/>
      <c r="F76" s="126"/>
      <c r="G76" s="126"/>
      <c r="H76" s="126"/>
      <c r="I76" s="126"/>
      <c r="J76" s="127"/>
    </row>
    <row r="77" spans="1:10">
      <c r="A77" s="126">
        <v>15</v>
      </c>
      <c r="B77" s="127"/>
      <c r="C77" s="122" t="s">
        <v>551</v>
      </c>
      <c r="D77" s="122">
        <v>2019</v>
      </c>
      <c r="E77" s="126" t="s">
        <v>544</v>
      </c>
      <c r="F77" s="126" t="s">
        <v>520</v>
      </c>
      <c r="G77" s="126" t="s">
        <v>477</v>
      </c>
      <c r="H77" s="126" t="s">
        <v>552</v>
      </c>
      <c r="I77" s="126" t="s">
        <v>415</v>
      </c>
      <c r="J77" s="127"/>
    </row>
    <row r="78" spans="1:10">
      <c r="A78" s="126"/>
      <c r="B78" s="127"/>
      <c r="C78" s="122" t="s">
        <v>553</v>
      </c>
      <c r="D78" s="122">
        <v>2019</v>
      </c>
      <c r="E78" s="126"/>
      <c r="F78" s="126"/>
      <c r="G78" s="126"/>
      <c r="H78" s="126"/>
      <c r="I78" s="126"/>
      <c r="J78" s="127"/>
    </row>
    <row r="79" spans="1:10">
      <c r="A79" s="126"/>
      <c r="B79" s="127"/>
      <c r="C79" s="122" t="s">
        <v>554</v>
      </c>
      <c r="D79" s="122">
        <v>2019</v>
      </c>
      <c r="E79" s="126"/>
      <c r="F79" s="126"/>
      <c r="G79" s="126"/>
      <c r="H79" s="126"/>
      <c r="I79" s="126"/>
      <c r="J79" s="127"/>
    </row>
    <row r="80" spans="1:10">
      <c r="A80" s="126">
        <v>16</v>
      </c>
      <c r="B80" s="127"/>
      <c r="C80" s="122" t="s">
        <v>555</v>
      </c>
      <c r="D80" s="122">
        <v>2018</v>
      </c>
      <c r="E80" s="126" t="s">
        <v>544</v>
      </c>
      <c r="F80" s="126" t="s">
        <v>556</v>
      </c>
      <c r="G80" s="128" t="s">
        <v>557</v>
      </c>
      <c r="H80" s="126" t="s">
        <v>558</v>
      </c>
      <c r="I80" s="128" t="s">
        <v>463</v>
      </c>
      <c r="J80" s="127"/>
    </row>
    <row r="81" spans="1:10">
      <c r="A81" s="126"/>
      <c r="B81" s="127"/>
      <c r="C81" s="122" t="s">
        <v>492</v>
      </c>
      <c r="D81" s="122">
        <v>2018</v>
      </c>
      <c r="E81" s="126"/>
      <c r="F81" s="126"/>
      <c r="G81" s="128"/>
      <c r="H81" s="126"/>
      <c r="I81" s="128"/>
      <c r="J81" s="127"/>
    </row>
    <row r="82" spans="1:10">
      <c r="A82" s="126"/>
      <c r="B82" s="127"/>
      <c r="C82" s="122" t="s">
        <v>559</v>
      </c>
      <c r="D82" s="122">
        <v>2018</v>
      </c>
      <c r="E82" s="126"/>
      <c r="F82" s="126"/>
      <c r="G82" s="128"/>
      <c r="H82" s="126"/>
      <c r="I82" s="128"/>
      <c r="J82" s="127"/>
    </row>
    <row r="83" spans="1:10">
      <c r="A83" s="126"/>
      <c r="B83" s="127"/>
      <c r="C83" s="122" t="s">
        <v>560</v>
      </c>
      <c r="D83" s="122">
        <v>2018</v>
      </c>
      <c r="E83" s="126"/>
      <c r="F83" s="126"/>
      <c r="G83" s="128"/>
      <c r="H83" s="126"/>
      <c r="I83" s="128"/>
      <c r="J83" s="127"/>
    </row>
    <row r="84" spans="1:10">
      <c r="A84" s="126"/>
      <c r="B84" s="127"/>
      <c r="C84" s="122" t="s">
        <v>561</v>
      </c>
      <c r="D84" s="122">
        <v>2018</v>
      </c>
      <c r="E84" s="126"/>
      <c r="F84" s="126"/>
      <c r="G84" s="128"/>
      <c r="H84" s="126"/>
      <c r="I84" s="128"/>
      <c r="J84" s="127"/>
    </row>
    <row r="85" spans="1:10" ht="60">
      <c r="A85" s="122">
        <v>17</v>
      </c>
      <c r="B85" s="127"/>
      <c r="C85" s="130" t="s">
        <v>562</v>
      </c>
      <c r="D85" s="122">
        <v>2018</v>
      </c>
      <c r="E85" s="122" t="s">
        <v>544</v>
      </c>
      <c r="F85" s="122" t="s">
        <v>509</v>
      </c>
      <c r="G85" s="125" t="s">
        <v>461</v>
      </c>
      <c r="H85" s="122" t="s">
        <v>563</v>
      </c>
      <c r="I85" s="125" t="s">
        <v>463</v>
      </c>
      <c r="J85" s="127"/>
    </row>
    <row r="86" spans="1:10" ht="109.5">
      <c r="A86" s="122">
        <v>18</v>
      </c>
      <c r="B86" s="127"/>
      <c r="C86" s="130" t="s">
        <v>458</v>
      </c>
      <c r="D86" s="122">
        <v>2018</v>
      </c>
      <c r="E86" s="122" t="s">
        <v>544</v>
      </c>
      <c r="F86" s="122" t="s">
        <v>556</v>
      </c>
      <c r="G86" s="125" t="s">
        <v>461</v>
      </c>
      <c r="H86" s="125" t="s">
        <v>564</v>
      </c>
      <c r="I86" s="125" t="s">
        <v>463</v>
      </c>
      <c r="J86" s="127"/>
    </row>
    <row r="87" spans="1:10">
      <c r="A87" s="126">
        <v>19</v>
      </c>
      <c r="B87" s="127"/>
      <c r="C87" s="122" t="s">
        <v>508</v>
      </c>
      <c r="D87" s="122">
        <v>2018</v>
      </c>
      <c r="E87" s="126" t="s">
        <v>544</v>
      </c>
      <c r="F87" s="126" t="s">
        <v>509</v>
      </c>
      <c r="G87" s="128" t="s">
        <v>467</v>
      </c>
      <c r="H87" s="126" t="s">
        <v>565</v>
      </c>
      <c r="I87" s="128" t="s">
        <v>463</v>
      </c>
      <c r="J87" s="127"/>
    </row>
    <row r="88" spans="1:10">
      <c r="A88" s="126"/>
      <c r="B88" s="127"/>
      <c r="C88" s="122" t="s">
        <v>566</v>
      </c>
      <c r="D88" s="122">
        <v>2017</v>
      </c>
      <c r="E88" s="126"/>
      <c r="F88" s="126"/>
      <c r="G88" s="128"/>
      <c r="H88" s="126"/>
      <c r="I88" s="128"/>
      <c r="J88" s="127"/>
    </row>
    <row r="89" spans="1:10">
      <c r="A89" s="126"/>
      <c r="B89" s="127"/>
      <c r="C89" s="122" t="s">
        <v>567</v>
      </c>
      <c r="D89" s="122">
        <v>2018</v>
      </c>
      <c r="E89" s="126"/>
      <c r="F89" s="126"/>
      <c r="G89" s="128"/>
      <c r="H89" s="126"/>
      <c r="I89" s="128"/>
      <c r="J89" s="127"/>
    </row>
    <row r="90" spans="1:10">
      <c r="A90" s="126"/>
      <c r="B90" s="127"/>
      <c r="C90" s="122" t="s">
        <v>568</v>
      </c>
      <c r="D90" s="122">
        <v>2017</v>
      </c>
      <c r="E90" s="126"/>
      <c r="F90" s="126"/>
      <c r="G90" s="128"/>
      <c r="H90" s="126"/>
      <c r="I90" s="128"/>
      <c r="J90" s="127"/>
    </row>
    <row r="91" spans="1:10">
      <c r="A91" s="126"/>
      <c r="B91" s="127"/>
      <c r="C91" s="122" t="s">
        <v>569</v>
      </c>
      <c r="D91" s="122">
        <v>2017</v>
      </c>
      <c r="E91" s="126"/>
      <c r="F91" s="126"/>
      <c r="G91" s="128"/>
      <c r="H91" s="126"/>
      <c r="I91" s="128"/>
      <c r="J91" s="127"/>
    </row>
    <row r="92" spans="1:10">
      <c r="A92" s="126">
        <v>20</v>
      </c>
      <c r="B92" s="127"/>
      <c r="C92" s="122" t="s">
        <v>570</v>
      </c>
      <c r="D92" s="122">
        <v>2019</v>
      </c>
      <c r="E92" s="126" t="s">
        <v>544</v>
      </c>
      <c r="F92" s="126" t="s">
        <v>460</v>
      </c>
      <c r="G92" s="128" t="s">
        <v>557</v>
      </c>
      <c r="H92" s="128" t="s">
        <v>571</v>
      </c>
      <c r="I92" s="128" t="s">
        <v>504</v>
      </c>
      <c r="J92" s="127"/>
    </row>
    <row r="93" spans="1:10">
      <c r="A93" s="126"/>
      <c r="B93" s="127"/>
      <c r="C93" s="122" t="s">
        <v>572</v>
      </c>
      <c r="D93" s="122">
        <v>2019</v>
      </c>
      <c r="E93" s="126"/>
      <c r="F93" s="126"/>
      <c r="G93" s="128"/>
      <c r="H93" s="128"/>
      <c r="I93" s="128"/>
      <c r="J93" s="127"/>
    </row>
    <row r="94" spans="1:10">
      <c r="A94" s="126"/>
      <c r="B94" s="127"/>
      <c r="C94" s="122" t="s">
        <v>573</v>
      </c>
      <c r="D94" s="122">
        <v>2019</v>
      </c>
      <c r="E94" s="126"/>
      <c r="F94" s="126"/>
      <c r="G94" s="128"/>
      <c r="H94" s="128"/>
      <c r="I94" s="128"/>
      <c r="J94" s="127"/>
    </row>
    <row r="95" spans="1:10">
      <c r="A95" s="129">
        <v>21</v>
      </c>
      <c r="B95" s="127"/>
      <c r="C95" s="130" t="s">
        <v>574</v>
      </c>
      <c r="D95" s="122">
        <v>2017</v>
      </c>
      <c r="E95" s="129" t="s">
        <v>544</v>
      </c>
      <c r="F95" s="134" t="s">
        <v>575</v>
      </c>
      <c r="G95" s="123" t="s">
        <v>477</v>
      </c>
      <c r="H95" s="137" t="s">
        <v>576</v>
      </c>
      <c r="I95" s="123" t="s">
        <v>479</v>
      </c>
      <c r="J95" s="127"/>
    </row>
    <row r="96" spans="1:10">
      <c r="A96" s="131"/>
      <c r="B96" s="127"/>
      <c r="C96" s="130" t="s">
        <v>577</v>
      </c>
      <c r="D96" s="122">
        <v>2017</v>
      </c>
      <c r="E96" s="131"/>
      <c r="F96" s="131"/>
      <c r="G96" s="127"/>
      <c r="H96" s="127"/>
      <c r="I96" s="127"/>
      <c r="J96" s="127"/>
    </row>
    <row r="97" spans="1:10">
      <c r="A97" s="132"/>
      <c r="B97" s="127"/>
      <c r="C97" s="130" t="s">
        <v>578</v>
      </c>
      <c r="D97" s="122">
        <v>2017</v>
      </c>
      <c r="E97" s="132"/>
      <c r="F97" s="132"/>
      <c r="G97" s="133"/>
      <c r="H97" s="133"/>
      <c r="I97" s="133"/>
      <c r="J97" s="127"/>
    </row>
    <row r="98" spans="1:10">
      <c r="A98" s="131">
        <v>22</v>
      </c>
      <c r="B98" s="127"/>
      <c r="C98" s="130" t="s">
        <v>579</v>
      </c>
      <c r="D98" s="122">
        <v>2017</v>
      </c>
      <c r="E98" s="131" t="s">
        <v>544</v>
      </c>
      <c r="F98" s="135" t="s">
        <v>580</v>
      </c>
      <c r="G98" s="127" t="s">
        <v>477</v>
      </c>
      <c r="H98" s="136" t="s">
        <v>581</v>
      </c>
      <c r="I98" s="127" t="s">
        <v>582</v>
      </c>
      <c r="J98" s="127"/>
    </row>
    <row r="99" spans="1:10">
      <c r="A99" s="131"/>
      <c r="B99" s="127"/>
      <c r="C99" s="130" t="s">
        <v>583</v>
      </c>
      <c r="D99" s="122">
        <v>2017</v>
      </c>
      <c r="E99" s="131"/>
      <c r="F99" s="131"/>
      <c r="G99" s="127"/>
      <c r="H99" s="127"/>
      <c r="I99" s="127"/>
      <c r="J99" s="127"/>
    </row>
    <row r="100" spans="1:10">
      <c r="A100" s="132"/>
      <c r="B100" s="133"/>
      <c r="C100" s="130" t="s">
        <v>584</v>
      </c>
      <c r="D100" s="122">
        <v>2017</v>
      </c>
      <c r="E100" s="132"/>
      <c r="F100" s="132"/>
      <c r="G100" s="133"/>
      <c r="H100" s="133"/>
      <c r="I100" s="133"/>
      <c r="J100" s="133"/>
    </row>
    <row r="101" spans="1:10" ht="165">
      <c r="A101" s="138" t="s">
        <v>585</v>
      </c>
      <c r="B101" s="139"/>
      <c r="C101" s="140" t="s">
        <v>586</v>
      </c>
      <c r="D101" s="140" t="s">
        <v>587</v>
      </c>
      <c r="E101" s="140" t="s">
        <v>588</v>
      </c>
      <c r="F101" s="141" t="s">
        <v>415</v>
      </c>
      <c r="G101" s="140" t="s">
        <v>589</v>
      </c>
      <c r="H101" s="141" t="s">
        <v>415</v>
      </c>
      <c r="I101" s="141" t="s">
        <v>415</v>
      </c>
      <c r="J101" s="141" t="s">
        <v>415</v>
      </c>
    </row>
    <row r="102" spans="1:10">
      <c r="A102" s="122">
        <v>1</v>
      </c>
      <c r="B102" s="128" t="s">
        <v>590</v>
      </c>
      <c r="C102" s="130" t="s">
        <v>591</v>
      </c>
      <c r="D102" s="122">
        <v>2016</v>
      </c>
      <c r="E102" s="126" t="s">
        <v>592</v>
      </c>
      <c r="F102" s="126" t="s">
        <v>415</v>
      </c>
      <c r="G102" s="128" t="s">
        <v>593</v>
      </c>
      <c r="H102" s="142" t="s">
        <v>594</v>
      </c>
      <c r="I102" s="128" t="s">
        <v>595</v>
      </c>
      <c r="J102" s="129" t="s">
        <v>464</v>
      </c>
    </row>
    <row r="103" spans="1:10">
      <c r="A103" s="122">
        <v>2</v>
      </c>
      <c r="B103" s="128"/>
      <c r="C103" s="130" t="s">
        <v>596</v>
      </c>
      <c r="D103" s="122">
        <v>2016</v>
      </c>
      <c r="E103" s="126"/>
      <c r="F103" s="126"/>
      <c r="G103" s="128"/>
      <c r="H103" s="128"/>
      <c r="I103" s="128"/>
      <c r="J103" s="143"/>
    </row>
    <row r="104" spans="1:10">
      <c r="A104" s="122">
        <v>3</v>
      </c>
      <c r="B104" s="128"/>
      <c r="C104" s="130" t="s">
        <v>597</v>
      </c>
      <c r="D104" s="122">
        <v>2017</v>
      </c>
      <c r="E104" s="126"/>
      <c r="F104" s="126"/>
      <c r="G104" s="128"/>
      <c r="H104" s="128"/>
      <c r="I104" s="128"/>
      <c r="J104" s="144"/>
    </row>
    <row r="105" spans="1:10" ht="45">
      <c r="A105" s="138" t="s">
        <v>585</v>
      </c>
      <c r="B105" s="139"/>
      <c r="C105" s="140" t="s">
        <v>598</v>
      </c>
      <c r="D105" s="140" t="s">
        <v>599</v>
      </c>
      <c r="E105" s="140" t="s">
        <v>600</v>
      </c>
      <c r="F105" s="141" t="s">
        <v>415</v>
      </c>
      <c r="G105" s="140" t="s">
        <v>415</v>
      </c>
      <c r="H105" s="141" t="s">
        <v>415</v>
      </c>
      <c r="I105" s="141" t="s">
        <v>415</v>
      </c>
      <c r="J105" s="141" t="s">
        <v>415</v>
      </c>
    </row>
    <row r="106" spans="1:10">
      <c r="A106" s="122">
        <v>1</v>
      </c>
      <c r="B106" s="128" t="s">
        <v>601</v>
      </c>
      <c r="C106" s="130" t="s">
        <v>602</v>
      </c>
      <c r="D106" s="122">
        <v>2017</v>
      </c>
      <c r="E106" s="126" t="s">
        <v>603</v>
      </c>
      <c r="F106" s="126" t="s">
        <v>415</v>
      </c>
      <c r="G106" s="126" t="s">
        <v>604</v>
      </c>
      <c r="H106" s="142" t="s">
        <v>605</v>
      </c>
      <c r="I106" s="128" t="s">
        <v>606</v>
      </c>
      <c r="J106" s="126" t="s">
        <v>607</v>
      </c>
    </row>
    <row r="107" spans="1:10">
      <c r="A107" s="122">
        <v>2</v>
      </c>
      <c r="B107" s="128"/>
      <c r="C107" s="130" t="s">
        <v>608</v>
      </c>
      <c r="D107" s="122">
        <v>2017</v>
      </c>
      <c r="E107" s="126"/>
      <c r="F107" s="126"/>
      <c r="G107" s="126"/>
      <c r="H107" s="128"/>
      <c r="I107" s="128"/>
      <c r="J107" s="126"/>
    </row>
    <row r="108" spans="1:10" ht="45">
      <c r="A108" s="138" t="s">
        <v>585</v>
      </c>
      <c r="B108" s="139"/>
      <c r="C108" s="140" t="s">
        <v>609</v>
      </c>
      <c r="D108" s="140" t="s">
        <v>610</v>
      </c>
      <c r="E108" s="140" t="s">
        <v>611</v>
      </c>
      <c r="F108" s="141" t="s">
        <v>415</v>
      </c>
      <c r="G108" s="140" t="s">
        <v>415</v>
      </c>
      <c r="H108" s="141" t="s">
        <v>415</v>
      </c>
      <c r="I108" s="141" t="s">
        <v>415</v>
      </c>
      <c r="J108" s="141" t="s">
        <v>415</v>
      </c>
    </row>
    <row r="109" spans="1:10">
      <c r="A109" s="145">
        <v>1</v>
      </c>
      <c r="B109" s="123" t="s">
        <v>612</v>
      </c>
      <c r="C109" s="146" t="s">
        <v>613</v>
      </c>
      <c r="D109" s="147">
        <v>2019</v>
      </c>
      <c r="E109" s="126" t="s">
        <v>603</v>
      </c>
      <c r="F109" s="126" t="s">
        <v>614</v>
      </c>
      <c r="G109" s="126" t="s">
        <v>615</v>
      </c>
      <c r="H109" s="142" t="s">
        <v>616</v>
      </c>
      <c r="I109" s="126" t="s">
        <v>582</v>
      </c>
      <c r="J109" s="126" t="s">
        <v>607</v>
      </c>
    </row>
    <row r="110" spans="1:10">
      <c r="A110" s="145"/>
      <c r="B110" s="127"/>
      <c r="C110" s="146" t="s">
        <v>617</v>
      </c>
      <c r="D110" s="147">
        <v>2019</v>
      </c>
      <c r="E110" s="126"/>
      <c r="F110" s="126"/>
      <c r="G110" s="126"/>
      <c r="H110" s="142"/>
      <c r="I110" s="126"/>
      <c r="J110" s="126"/>
    </row>
    <row r="111" spans="1:10">
      <c r="A111" s="145"/>
      <c r="B111" s="127"/>
      <c r="C111" s="146" t="s">
        <v>618</v>
      </c>
      <c r="D111" s="147">
        <v>2019</v>
      </c>
      <c r="E111" s="126"/>
      <c r="F111" s="126"/>
      <c r="G111" s="126"/>
      <c r="H111" s="142"/>
      <c r="I111" s="126"/>
      <c r="J111" s="126"/>
    </row>
    <row r="112" spans="1:10">
      <c r="A112" s="145"/>
      <c r="B112" s="133"/>
      <c r="C112" s="146" t="s">
        <v>619</v>
      </c>
      <c r="D112" s="147">
        <v>2019</v>
      </c>
      <c r="E112" s="126"/>
      <c r="F112" s="126"/>
      <c r="G112" s="126"/>
      <c r="H112" s="142"/>
      <c r="I112" s="126"/>
      <c r="J112" s="126"/>
    </row>
    <row r="113" spans="1:10" ht="45">
      <c r="A113" s="138" t="s">
        <v>585</v>
      </c>
      <c r="B113" s="139"/>
      <c r="C113" s="140" t="s">
        <v>620</v>
      </c>
      <c r="D113" s="140" t="s">
        <v>621</v>
      </c>
      <c r="E113" s="140" t="s">
        <v>611</v>
      </c>
      <c r="F113" s="141" t="s">
        <v>415</v>
      </c>
      <c r="G113" s="140" t="s">
        <v>415</v>
      </c>
      <c r="H113" s="141" t="s">
        <v>415</v>
      </c>
      <c r="I113" s="141" t="s">
        <v>415</v>
      </c>
      <c r="J113" s="141" t="s">
        <v>415</v>
      </c>
    </row>
  </sheetData>
  <mergeCells count="134">
    <mergeCell ref="H109:H112"/>
    <mergeCell ref="I109:I112"/>
    <mergeCell ref="J109:J112"/>
    <mergeCell ref="A109:A112"/>
    <mergeCell ref="B109:B112"/>
    <mergeCell ref="E109:E112"/>
    <mergeCell ref="F109:F112"/>
    <mergeCell ref="G109:G112"/>
    <mergeCell ref="I102:I104"/>
    <mergeCell ref="J102:J104"/>
    <mergeCell ref="B106:B107"/>
    <mergeCell ref="E106:E107"/>
    <mergeCell ref="F106:F107"/>
    <mergeCell ref="G106:G107"/>
    <mergeCell ref="H106:H107"/>
    <mergeCell ref="I106:I107"/>
    <mergeCell ref="J106:J107"/>
    <mergeCell ref="B102:B104"/>
    <mergeCell ref="E102:E104"/>
    <mergeCell ref="F102:F104"/>
    <mergeCell ref="G102:G104"/>
    <mergeCell ref="H102:H104"/>
    <mergeCell ref="I95:I97"/>
    <mergeCell ref="A98:A100"/>
    <mergeCell ref="E98:E100"/>
    <mergeCell ref="F98:F100"/>
    <mergeCell ref="G98:G100"/>
    <mergeCell ref="H98:H100"/>
    <mergeCell ref="I98:I100"/>
    <mergeCell ref="A95:A97"/>
    <mergeCell ref="E95:E97"/>
    <mergeCell ref="F95:F97"/>
    <mergeCell ref="G95:G97"/>
    <mergeCell ref="H95:H97"/>
    <mergeCell ref="I87:I91"/>
    <mergeCell ref="A92:A94"/>
    <mergeCell ref="E92:E94"/>
    <mergeCell ref="F92:F94"/>
    <mergeCell ref="G92:G94"/>
    <mergeCell ref="H92:H94"/>
    <mergeCell ref="I92:I94"/>
    <mergeCell ref="A87:A91"/>
    <mergeCell ref="E87:E91"/>
    <mergeCell ref="F87:F91"/>
    <mergeCell ref="G87:G91"/>
    <mergeCell ref="H87:H91"/>
    <mergeCell ref="I77:I79"/>
    <mergeCell ref="A80:A84"/>
    <mergeCell ref="E80:E84"/>
    <mergeCell ref="F80:F84"/>
    <mergeCell ref="G80:G84"/>
    <mergeCell ref="H80:H84"/>
    <mergeCell ref="I80:I84"/>
    <mergeCell ref="A77:A79"/>
    <mergeCell ref="E77:E79"/>
    <mergeCell ref="F77:F79"/>
    <mergeCell ref="G77:G79"/>
    <mergeCell ref="H77:H79"/>
    <mergeCell ref="I70:I72"/>
    <mergeCell ref="A73:A76"/>
    <mergeCell ref="E73:E76"/>
    <mergeCell ref="F73:F76"/>
    <mergeCell ref="G73:G76"/>
    <mergeCell ref="H73:H76"/>
    <mergeCell ref="I73:I76"/>
    <mergeCell ref="A70:A72"/>
    <mergeCell ref="E70:E72"/>
    <mergeCell ref="F70:F72"/>
    <mergeCell ref="G70:G72"/>
    <mergeCell ref="H70:H72"/>
    <mergeCell ref="I64:I66"/>
    <mergeCell ref="A67:A69"/>
    <mergeCell ref="E67:E69"/>
    <mergeCell ref="F67:F69"/>
    <mergeCell ref="G67:G69"/>
    <mergeCell ref="H67:H69"/>
    <mergeCell ref="I67:I69"/>
    <mergeCell ref="A64:A66"/>
    <mergeCell ref="E64:E66"/>
    <mergeCell ref="F64:F66"/>
    <mergeCell ref="G64:G66"/>
    <mergeCell ref="H64:H66"/>
    <mergeCell ref="I52:I57"/>
    <mergeCell ref="A58:A63"/>
    <mergeCell ref="E58:E63"/>
    <mergeCell ref="F58:F63"/>
    <mergeCell ref="G58:G63"/>
    <mergeCell ref="H58:H63"/>
    <mergeCell ref="I58:I63"/>
    <mergeCell ref="A52:A57"/>
    <mergeCell ref="E52:E57"/>
    <mergeCell ref="F52:F57"/>
    <mergeCell ref="G52:G57"/>
    <mergeCell ref="H52:H57"/>
    <mergeCell ref="I44:I46"/>
    <mergeCell ref="A47:A50"/>
    <mergeCell ref="E47:E50"/>
    <mergeCell ref="F47:F50"/>
    <mergeCell ref="G47:G50"/>
    <mergeCell ref="H47:H50"/>
    <mergeCell ref="I47:I50"/>
    <mergeCell ref="A44:A46"/>
    <mergeCell ref="E44:E46"/>
    <mergeCell ref="F44:F46"/>
    <mergeCell ref="G44:G46"/>
    <mergeCell ref="H44:H46"/>
    <mergeCell ref="I35:I37"/>
    <mergeCell ref="A38:A43"/>
    <mergeCell ref="E38:E43"/>
    <mergeCell ref="F38:F43"/>
    <mergeCell ref="G38:G43"/>
    <mergeCell ref="H38:H43"/>
    <mergeCell ref="I38:I43"/>
    <mergeCell ref="A35:A37"/>
    <mergeCell ref="E35:E37"/>
    <mergeCell ref="F35:F37"/>
    <mergeCell ref="G35:G37"/>
    <mergeCell ref="H35:H37"/>
    <mergeCell ref="A2:G2"/>
    <mergeCell ref="A22:J22"/>
    <mergeCell ref="B24:B100"/>
    <mergeCell ref="J24:J100"/>
    <mergeCell ref="A25:A29"/>
    <mergeCell ref="E25:E29"/>
    <mergeCell ref="F25:F29"/>
    <mergeCell ref="G25:G29"/>
    <mergeCell ref="H25:H29"/>
    <mergeCell ref="I25:I29"/>
    <mergeCell ref="A30:A34"/>
    <mergeCell ref="E30:E34"/>
    <mergeCell ref="F30:F34"/>
    <mergeCell ref="G30:G34"/>
    <mergeCell ref="H30:H34"/>
    <mergeCell ref="I30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4" zoomScale="70" zoomScaleNormal="70" workbookViewId="0">
      <selection activeCell="A7" sqref="A7:H17"/>
    </sheetView>
  </sheetViews>
  <sheetFormatPr defaultColWidth="9" defaultRowHeight="15"/>
  <cols>
    <col min="1" max="1" width="6.28515625" style="36" customWidth="1"/>
    <col min="2" max="2" width="34.85546875" style="36" customWidth="1"/>
    <col min="3" max="3" width="24.5703125" style="36" customWidth="1"/>
    <col min="4" max="4" width="40.42578125" style="36" customWidth="1"/>
    <col min="5" max="5" width="15.7109375" style="36" customWidth="1"/>
    <col min="6" max="6" width="33" style="36" customWidth="1"/>
    <col min="7" max="7" width="50.7109375" style="21" customWidth="1"/>
    <col min="8" max="8" width="15.140625" style="21" customWidth="1"/>
    <col min="9" max="9" width="16.5703125" style="36" customWidth="1"/>
    <col min="10" max="16384" width="9" style="36"/>
  </cols>
  <sheetData>
    <row r="1" spans="1:8" ht="35.1" customHeight="1">
      <c r="A1" s="106" t="s">
        <v>362</v>
      </c>
      <c r="B1" s="106"/>
      <c r="C1" s="106"/>
      <c r="D1" s="106"/>
      <c r="E1" s="106"/>
      <c r="F1" s="106"/>
      <c r="G1" s="106"/>
      <c r="H1" s="106"/>
    </row>
    <row r="2" spans="1:8" s="28" customFormat="1" ht="35.1" customHeight="1">
      <c r="A2" s="107" t="s">
        <v>369</v>
      </c>
      <c r="B2" s="104"/>
      <c r="C2" s="104"/>
      <c r="D2" s="104"/>
      <c r="E2" s="104"/>
      <c r="F2" s="104"/>
      <c r="G2" s="104"/>
      <c r="H2" s="21"/>
    </row>
    <row r="3" spans="1:8" ht="20.25" customHeight="1">
      <c r="A3" s="46" t="s">
        <v>0</v>
      </c>
      <c r="B3" s="46" t="s">
        <v>40</v>
      </c>
      <c r="C3" s="47" t="s">
        <v>41</v>
      </c>
      <c r="D3" s="46" t="s">
        <v>1</v>
      </c>
      <c r="E3" s="46" t="s">
        <v>2</v>
      </c>
      <c r="F3" s="46" t="s">
        <v>42</v>
      </c>
      <c r="G3" s="46" t="s">
        <v>43</v>
      </c>
      <c r="H3" s="41" t="s">
        <v>370</v>
      </c>
    </row>
    <row r="4" spans="1:8" s="28" customFormat="1" ht="35.1" customHeight="1">
      <c r="A4" s="7">
        <v>1</v>
      </c>
      <c r="B4" s="82" t="s">
        <v>364</v>
      </c>
      <c r="C4" s="8" t="s">
        <v>327</v>
      </c>
      <c r="D4" s="84" t="s">
        <v>365</v>
      </c>
      <c r="E4" s="7">
        <v>2020.7</v>
      </c>
      <c r="F4" s="6" t="s">
        <v>144</v>
      </c>
      <c r="G4" s="85" t="s">
        <v>367</v>
      </c>
      <c r="H4" s="4" t="s">
        <v>371</v>
      </c>
    </row>
    <row r="5" spans="1:8" s="28" customFormat="1" ht="35.1" customHeight="1">
      <c r="A5" s="7">
        <v>2</v>
      </c>
      <c r="B5" s="82" t="s">
        <v>364</v>
      </c>
      <c r="C5" s="8" t="s">
        <v>327</v>
      </c>
      <c r="D5" s="84" t="s">
        <v>366</v>
      </c>
      <c r="E5" s="7">
        <v>2020.7</v>
      </c>
      <c r="F5" s="6" t="s">
        <v>144</v>
      </c>
      <c r="G5" s="85" t="s">
        <v>368</v>
      </c>
      <c r="H5" s="4" t="s">
        <v>372</v>
      </c>
    </row>
    <row r="6" spans="1:8" s="28" customFormat="1" ht="35.1" customHeight="1">
      <c r="A6" s="16"/>
      <c r="B6" s="17"/>
      <c r="C6" s="18"/>
      <c r="D6" s="19"/>
      <c r="E6" s="16"/>
      <c r="F6" s="19"/>
      <c r="G6" s="17"/>
      <c r="H6" s="18"/>
    </row>
    <row r="7" spans="1:8" s="28" customFormat="1" ht="35.1" customHeight="1">
      <c r="A7" s="103" t="s">
        <v>361</v>
      </c>
      <c r="B7" s="104"/>
      <c r="C7" s="104"/>
      <c r="D7" s="104"/>
      <c r="E7" s="104"/>
      <c r="F7" s="104"/>
      <c r="G7" s="104"/>
      <c r="H7" s="104"/>
    </row>
    <row r="8" spans="1:8" ht="20.25" customHeight="1">
      <c r="A8" s="46" t="s">
        <v>0</v>
      </c>
      <c r="B8" s="83" t="s">
        <v>374</v>
      </c>
      <c r="C8" s="47" t="s">
        <v>41</v>
      </c>
      <c r="D8" s="83" t="s">
        <v>375</v>
      </c>
      <c r="E8" s="46" t="s">
        <v>2</v>
      </c>
      <c r="F8" s="46" t="s">
        <v>42</v>
      </c>
      <c r="G8" s="83" t="s">
        <v>376</v>
      </c>
      <c r="H8" s="41" t="s">
        <v>243</v>
      </c>
    </row>
    <row r="9" spans="1:8" s="28" customFormat="1" ht="60" customHeight="1">
      <c r="A9" s="72">
        <v>1</v>
      </c>
      <c r="B9" s="72" t="s">
        <v>397</v>
      </c>
      <c r="C9" s="93" t="s">
        <v>333</v>
      </c>
      <c r="D9" s="94" t="s">
        <v>398</v>
      </c>
      <c r="E9" s="72">
        <v>2018.11</v>
      </c>
      <c r="F9" s="93" t="s">
        <v>144</v>
      </c>
      <c r="G9" s="72" t="s">
        <v>344</v>
      </c>
      <c r="H9" s="4"/>
    </row>
    <row r="10" spans="1:8" s="28" customFormat="1" ht="75.75" customHeight="1">
      <c r="A10" s="72">
        <v>2</v>
      </c>
      <c r="B10" s="72" t="s">
        <v>399</v>
      </c>
      <c r="C10" s="93" t="s">
        <v>333</v>
      </c>
      <c r="D10" s="94" t="s">
        <v>400</v>
      </c>
      <c r="E10" s="75">
        <v>2019.1</v>
      </c>
      <c r="F10" s="93" t="s">
        <v>332</v>
      </c>
      <c r="G10" s="72" t="s">
        <v>331</v>
      </c>
      <c r="H10" s="4"/>
    </row>
    <row r="11" spans="1:8" s="28" customFormat="1" ht="61.5" customHeight="1">
      <c r="A11" s="72">
        <v>3</v>
      </c>
      <c r="B11" s="72" t="s">
        <v>330</v>
      </c>
      <c r="C11" s="93" t="s">
        <v>333</v>
      </c>
      <c r="D11" s="94" t="s">
        <v>401</v>
      </c>
      <c r="E11" s="75">
        <v>2019.1</v>
      </c>
      <c r="F11" s="93" t="s">
        <v>144</v>
      </c>
      <c r="G11" s="72" t="s">
        <v>346</v>
      </c>
      <c r="H11" s="4"/>
    </row>
    <row r="12" spans="1:8" s="28" customFormat="1" ht="59.25" customHeight="1">
      <c r="A12" s="72">
        <v>4</v>
      </c>
      <c r="B12" s="72" t="s">
        <v>402</v>
      </c>
      <c r="C12" s="93" t="s">
        <v>333</v>
      </c>
      <c r="D12" s="94" t="s">
        <v>403</v>
      </c>
      <c r="E12" s="72">
        <v>2019.6</v>
      </c>
      <c r="F12" s="93" t="s">
        <v>144</v>
      </c>
      <c r="G12" s="72" t="s">
        <v>337</v>
      </c>
      <c r="H12" s="4"/>
    </row>
    <row r="13" spans="1:8" s="28" customFormat="1" ht="77.25" customHeight="1">
      <c r="A13" s="72">
        <v>5</v>
      </c>
      <c r="B13" s="72" t="s">
        <v>402</v>
      </c>
      <c r="C13" s="93" t="s">
        <v>333</v>
      </c>
      <c r="D13" s="94" t="s">
        <v>404</v>
      </c>
      <c r="E13" s="72">
        <v>2019.6</v>
      </c>
      <c r="F13" s="93" t="s">
        <v>340</v>
      </c>
      <c r="G13" s="72" t="s">
        <v>339</v>
      </c>
      <c r="H13" s="4"/>
    </row>
    <row r="14" spans="1:8" s="28" customFormat="1" ht="60" customHeight="1">
      <c r="A14" s="72">
        <v>6</v>
      </c>
      <c r="B14" s="72" t="s">
        <v>405</v>
      </c>
      <c r="C14" s="93" t="s">
        <v>333</v>
      </c>
      <c r="D14" s="94" t="s">
        <v>398</v>
      </c>
      <c r="E14" s="72">
        <v>2020.1</v>
      </c>
      <c r="F14" s="93" t="s">
        <v>144</v>
      </c>
      <c r="G14" s="72" t="s">
        <v>360</v>
      </c>
      <c r="H14" s="4"/>
    </row>
    <row r="15" spans="1:8" s="28" customFormat="1" ht="75.75" customHeight="1">
      <c r="A15" s="72">
        <v>7</v>
      </c>
      <c r="B15" s="72" t="s">
        <v>406</v>
      </c>
      <c r="C15" s="93" t="s">
        <v>333</v>
      </c>
      <c r="D15" s="94" t="s">
        <v>407</v>
      </c>
      <c r="E15" s="86">
        <v>2020.7</v>
      </c>
      <c r="F15" s="93" t="s">
        <v>220</v>
      </c>
      <c r="G15" s="72" t="s">
        <v>377</v>
      </c>
      <c r="H15" s="4"/>
    </row>
    <row r="16" spans="1:8" s="28" customFormat="1" ht="61.5" customHeight="1">
      <c r="A16" s="72">
        <v>8</v>
      </c>
      <c r="B16" s="72" t="s">
        <v>408</v>
      </c>
      <c r="C16" s="93" t="s">
        <v>333</v>
      </c>
      <c r="D16" s="94" t="s">
        <v>414</v>
      </c>
      <c r="E16" s="86">
        <v>2020.7</v>
      </c>
      <c r="F16" s="93" t="s">
        <v>220</v>
      </c>
      <c r="G16" s="72" t="s">
        <v>379</v>
      </c>
      <c r="H16" s="4"/>
    </row>
    <row r="17" spans="1:8" s="28" customFormat="1" ht="96.75" customHeight="1">
      <c r="A17" s="72">
        <v>9</v>
      </c>
      <c r="B17" s="72" t="s">
        <v>409</v>
      </c>
      <c r="C17" s="92" t="s">
        <v>410</v>
      </c>
      <c r="D17" s="92" t="s">
        <v>411</v>
      </c>
      <c r="E17" s="101" t="s">
        <v>423</v>
      </c>
      <c r="F17" s="92" t="s">
        <v>412</v>
      </c>
      <c r="G17" s="72" t="s">
        <v>413</v>
      </c>
      <c r="H17" s="4"/>
    </row>
    <row r="18" spans="1:8" s="28" customFormat="1" ht="35.1" customHeight="1">
      <c r="A18" s="16"/>
      <c r="B18" s="17"/>
      <c r="C18" s="19"/>
      <c r="D18" s="19"/>
      <c r="E18" s="16"/>
      <c r="F18" s="19"/>
      <c r="G18" s="17"/>
      <c r="H18" s="18"/>
    </row>
    <row r="19" spans="1:8" s="28" customFormat="1" ht="35.1" customHeight="1">
      <c r="A19" s="110" t="s">
        <v>417</v>
      </c>
      <c r="B19" s="110"/>
      <c r="C19" s="110"/>
      <c r="D19" s="110"/>
      <c r="E19" s="110"/>
      <c r="F19" s="110"/>
      <c r="H19" s="18"/>
    </row>
    <row r="20" spans="1:8" s="20" customFormat="1" ht="35.1" customHeight="1">
      <c r="A20" s="46" t="s">
        <v>396</v>
      </c>
      <c r="B20" s="87" t="s">
        <v>381</v>
      </c>
      <c r="C20" s="87" t="s">
        <v>382</v>
      </c>
      <c r="D20" s="87" t="s">
        <v>370</v>
      </c>
      <c r="E20" s="87" t="s">
        <v>383</v>
      </c>
      <c r="F20" s="87" t="s">
        <v>384</v>
      </c>
      <c r="G20" s="87" t="s">
        <v>385</v>
      </c>
      <c r="H20" s="21"/>
    </row>
    <row r="21" spans="1:8" s="20" customFormat="1" ht="35.1" customHeight="1">
      <c r="A21" s="4">
        <v>24</v>
      </c>
      <c r="B21" s="89" t="s">
        <v>386</v>
      </c>
      <c r="C21" s="88" t="s">
        <v>387</v>
      </c>
      <c r="D21" s="88" t="s">
        <v>388</v>
      </c>
      <c r="E21" s="88" t="s">
        <v>389</v>
      </c>
      <c r="F21" s="89" t="s">
        <v>390</v>
      </c>
      <c r="G21" s="88" t="s">
        <v>391</v>
      </c>
      <c r="H21" s="21"/>
    </row>
    <row r="22" spans="1:8" s="20" customFormat="1" ht="35.1" customHeight="1">
      <c r="A22" s="4">
        <v>25</v>
      </c>
      <c r="B22" s="89" t="s">
        <v>392</v>
      </c>
      <c r="C22" s="88" t="s">
        <v>387</v>
      </c>
      <c r="D22" s="88" t="s">
        <v>388</v>
      </c>
      <c r="E22" s="88" t="s">
        <v>393</v>
      </c>
      <c r="F22" s="89" t="s">
        <v>390</v>
      </c>
      <c r="G22" s="88" t="s">
        <v>391</v>
      </c>
      <c r="H22" s="21"/>
    </row>
    <row r="23" spans="1:8" s="20" customFormat="1" ht="35.1" customHeight="1">
      <c r="A23" s="4">
        <v>26</v>
      </c>
      <c r="B23" s="89" t="s">
        <v>394</v>
      </c>
      <c r="C23" s="88" t="s">
        <v>387</v>
      </c>
      <c r="D23" s="88" t="s">
        <v>388</v>
      </c>
      <c r="E23" s="88" t="s">
        <v>395</v>
      </c>
      <c r="F23" s="89" t="s">
        <v>390</v>
      </c>
      <c r="G23" s="88" t="s">
        <v>391</v>
      </c>
      <c r="H23" s="21"/>
    </row>
    <row r="24" spans="1:8" s="20" customFormat="1" ht="35.1" customHeight="1">
      <c r="A24" s="7">
        <v>27</v>
      </c>
      <c r="B24" s="6" t="s">
        <v>415</v>
      </c>
      <c r="C24" s="5" t="s">
        <v>416</v>
      </c>
      <c r="D24" s="88" t="s">
        <v>388</v>
      </c>
      <c r="E24" s="93" t="s">
        <v>144</v>
      </c>
      <c r="F24" s="89" t="s">
        <v>390</v>
      </c>
      <c r="G24" s="88" t="s">
        <v>391</v>
      </c>
      <c r="H24" s="21"/>
    </row>
    <row r="25" spans="1:8" s="20" customFormat="1" ht="35.1" customHeight="1">
      <c r="A25" s="16"/>
      <c r="B25" s="17"/>
      <c r="C25" s="19"/>
      <c r="D25" s="95"/>
      <c r="E25" s="96"/>
      <c r="F25" s="97"/>
      <c r="G25" s="28"/>
      <c r="H25" s="21"/>
    </row>
    <row r="26" spans="1:8" s="20" customFormat="1" ht="35.1" customHeight="1">
      <c r="A26" s="111" t="s">
        <v>418</v>
      </c>
      <c r="B26" s="111"/>
      <c r="C26" s="111"/>
      <c r="D26" s="111"/>
      <c r="E26" s="111"/>
      <c r="F26" s="111"/>
      <c r="G26" s="28"/>
      <c r="H26" s="21"/>
    </row>
    <row r="27" spans="1:8" s="20" customFormat="1" ht="35.1" customHeight="1">
      <c r="A27" s="99" t="s">
        <v>396</v>
      </c>
      <c r="B27" s="100" t="s">
        <v>420</v>
      </c>
      <c r="C27" s="87" t="s">
        <v>382</v>
      </c>
      <c r="D27" s="41" t="s">
        <v>419</v>
      </c>
      <c r="E27" s="87" t="s">
        <v>383</v>
      </c>
      <c r="F27" s="87"/>
      <c r="G27" s="21"/>
    </row>
    <row r="28" spans="1:8" s="20" customFormat="1" ht="35.1" customHeight="1">
      <c r="A28" s="7">
        <v>28</v>
      </c>
      <c r="B28" s="98" t="s">
        <v>421</v>
      </c>
      <c r="C28" s="4" t="s">
        <v>422</v>
      </c>
      <c r="D28" s="93">
        <v>2020.12</v>
      </c>
      <c r="E28" s="93" t="s">
        <v>144</v>
      </c>
      <c r="F28" s="4"/>
      <c r="G28" s="21"/>
    </row>
    <row r="29" spans="1:8" s="20" customFormat="1" ht="35.1" customHeight="1">
      <c r="A29" s="16"/>
      <c r="B29" s="17"/>
      <c r="C29" s="19"/>
      <c r="D29" s="28"/>
      <c r="E29" s="96"/>
      <c r="F29" s="28"/>
      <c r="G29" s="28"/>
      <c r="H29" s="21"/>
    </row>
    <row r="30" spans="1:8" s="20" customFormat="1" ht="35.1" customHeight="1">
      <c r="G30" s="21"/>
      <c r="H30" s="21"/>
    </row>
    <row r="31" spans="1:8" s="20" customFormat="1" ht="15.75">
      <c r="A31" s="68" t="s">
        <v>231</v>
      </c>
      <c r="B31" s="68"/>
      <c r="C31" s="23">
        <v>6</v>
      </c>
      <c r="D31" s="24">
        <v>1</v>
      </c>
      <c r="G31" s="21"/>
      <c r="H31" s="21"/>
    </row>
    <row r="32" spans="1:8" s="20" customFormat="1" ht="15.75">
      <c r="A32" s="108" t="s">
        <v>232</v>
      </c>
      <c r="B32" s="109"/>
      <c r="C32" s="23">
        <v>6</v>
      </c>
      <c r="D32" s="24">
        <v>1</v>
      </c>
      <c r="G32" s="21"/>
      <c r="H32" s="21"/>
    </row>
    <row r="33" spans="1:7" ht="15.75">
      <c r="A33" s="68" t="s">
        <v>233</v>
      </c>
      <c r="B33" s="68"/>
      <c r="C33" s="23" t="s">
        <v>415</v>
      </c>
      <c r="D33" s="24">
        <v>0</v>
      </c>
      <c r="E33" s="20"/>
      <c r="F33" s="20"/>
    </row>
    <row r="34" spans="1:7" ht="15.75">
      <c r="A34" s="102" t="s">
        <v>425</v>
      </c>
      <c r="B34" s="68"/>
      <c r="C34" s="23">
        <v>4</v>
      </c>
      <c r="D34" s="67" t="s">
        <v>415</v>
      </c>
      <c r="E34" s="20"/>
      <c r="F34" s="20"/>
    </row>
    <row r="35" spans="1:7" ht="15.75">
      <c r="A35" s="68" t="s">
        <v>234</v>
      </c>
      <c r="B35" s="68"/>
      <c r="C35" s="23">
        <v>11</v>
      </c>
      <c r="D35" s="67" t="s">
        <v>415</v>
      </c>
      <c r="E35" s="20"/>
      <c r="F35" s="20"/>
    </row>
    <row r="36" spans="1:7" ht="15.75">
      <c r="A36" s="68" t="s">
        <v>235</v>
      </c>
      <c r="B36" s="68"/>
      <c r="C36" s="105">
        <v>22</v>
      </c>
      <c r="D36" s="105"/>
      <c r="E36" s="20"/>
      <c r="F36" s="20"/>
    </row>
    <row r="37" spans="1:7" ht="15.75">
      <c r="A37" s="25" t="s">
        <v>236</v>
      </c>
      <c r="B37" s="26"/>
      <c r="C37" s="23" t="s">
        <v>424</v>
      </c>
      <c r="D37" s="24">
        <v>0</v>
      </c>
      <c r="E37" s="81" t="s">
        <v>363</v>
      </c>
      <c r="F37" s="28"/>
      <c r="G37" s="28"/>
    </row>
    <row r="38" spans="1:7">
      <c r="A38" s="20"/>
      <c r="B38" s="20"/>
      <c r="C38" s="20"/>
      <c r="D38" s="20"/>
      <c r="E38" s="20"/>
      <c r="F38" s="20"/>
    </row>
  </sheetData>
  <mergeCells count="7">
    <mergeCell ref="C36:D36"/>
    <mergeCell ref="A1:H1"/>
    <mergeCell ref="A2:G2"/>
    <mergeCell ref="A7:H7"/>
    <mergeCell ref="A32:B32"/>
    <mergeCell ref="A19:F19"/>
    <mergeCell ref="A26:F2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43" zoomScale="80" zoomScaleNormal="80" workbookViewId="0">
      <selection activeCell="F50" sqref="F50"/>
    </sheetView>
  </sheetViews>
  <sheetFormatPr defaultColWidth="9" defaultRowHeight="15"/>
  <cols>
    <col min="1" max="1" width="6.28515625" style="36" customWidth="1"/>
    <col min="2" max="2" width="23.7109375" style="36" customWidth="1"/>
    <col min="3" max="3" width="24.5703125" style="36" customWidth="1"/>
    <col min="4" max="4" width="40.42578125" style="36" customWidth="1"/>
    <col min="5" max="5" width="10" style="36" customWidth="1"/>
    <col min="6" max="6" width="27.28515625" style="36" customWidth="1"/>
    <col min="7" max="7" width="39.42578125" style="21" customWidth="1"/>
    <col min="8" max="8" width="11.5703125" style="21" customWidth="1"/>
    <col min="9" max="9" width="16.5703125" style="36" customWidth="1"/>
    <col min="10" max="16384" width="9" style="36"/>
  </cols>
  <sheetData>
    <row r="1" spans="1:9" ht="35.1" customHeight="1">
      <c r="A1" s="106" t="s">
        <v>329</v>
      </c>
      <c r="B1" s="106"/>
      <c r="C1" s="106"/>
      <c r="D1" s="106"/>
      <c r="E1" s="106"/>
      <c r="F1" s="106"/>
      <c r="G1" s="106"/>
      <c r="H1" s="106"/>
    </row>
    <row r="2" spans="1:9" ht="35.1" customHeight="1">
      <c r="A2" s="104" t="s">
        <v>347</v>
      </c>
      <c r="B2" s="104"/>
      <c r="C2" s="104"/>
      <c r="D2" s="104"/>
      <c r="E2" s="104"/>
      <c r="F2" s="104"/>
      <c r="G2" s="104"/>
    </row>
    <row r="3" spans="1:9" ht="20.25" customHeight="1">
      <c r="A3" s="37" t="s">
        <v>0</v>
      </c>
      <c r="B3" s="37" t="s">
        <v>288</v>
      </c>
      <c r="C3" s="38" t="s">
        <v>289</v>
      </c>
      <c r="D3" s="37" t="s">
        <v>1</v>
      </c>
      <c r="E3" s="37" t="s">
        <v>2</v>
      </c>
      <c r="F3" s="37" t="s">
        <v>290</v>
      </c>
      <c r="G3" s="37" t="s">
        <v>291</v>
      </c>
      <c r="H3" s="41" t="s">
        <v>243</v>
      </c>
    </row>
    <row r="4" spans="1:9" s="28" customFormat="1" ht="35.1" customHeight="1">
      <c r="A4" s="4">
        <v>1</v>
      </c>
      <c r="B4" s="7" t="s">
        <v>292</v>
      </c>
      <c r="C4" s="32" t="s">
        <v>324</v>
      </c>
      <c r="D4" s="70" t="s">
        <v>293</v>
      </c>
      <c r="E4" s="7">
        <v>2019.6</v>
      </c>
      <c r="F4" s="4" t="s">
        <v>328</v>
      </c>
      <c r="G4" s="7" t="s">
        <v>294</v>
      </c>
      <c r="H4" s="4" t="s">
        <v>185</v>
      </c>
      <c r="I4" s="28" t="s">
        <v>295</v>
      </c>
    </row>
    <row r="5" spans="1:9" s="28" customFormat="1" ht="35.1" customHeight="1">
      <c r="A5" s="9">
        <f>1+A4</f>
        <v>2</v>
      </c>
      <c r="B5" s="9" t="s">
        <v>296</v>
      </c>
      <c r="C5" s="3" t="s">
        <v>103</v>
      </c>
      <c r="D5" s="9" t="s">
        <v>297</v>
      </c>
      <c r="E5" s="9">
        <v>2019.6</v>
      </c>
      <c r="F5" s="3" t="s">
        <v>298</v>
      </c>
      <c r="G5" s="9" t="s">
        <v>299</v>
      </c>
      <c r="H5" s="3" t="s">
        <v>185</v>
      </c>
    </row>
    <row r="6" spans="1:9" s="28" customFormat="1" ht="35.1" customHeight="1">
      <c r="A6" s="7">
        <f t="shared" ref="A6:A16" si="0">1+A5</f>
        <v>3</v>
      </c>
      <c r="B6" s="7" t="s">
        <v>292</v>
      </c>
      <c r="C6" s="7" t="s">
        <v>103</v>
      </c>
      <c r="D6" s="7" t="s">
        <v>300</v>
      </c>
      <c r="E6" s="7">
        <v>2019.6</v>
      </c>
      <c r="F6" s="3" t="s">
        <v>216</v>
      </c>
      <c r="G6" s="7" t="s">
        <v>301</v>
      </c>
      <c r="H6" s="3" t="s">
        <v>185</v>
      </c>
    </row>
    <row r="7" spans="1:9" s="28" customFormat="1" ht="35.1" customHeight="1">
      <c r="A7" s="7">
        <f t="shared" si="0"/>
        <v>4</v>
      </c>
      <c r="B7" s="7" t="s">
        <v>302</v>
      </c>
      <c r="C7" s="4" t="s">
        <v>103</v>
      </c>
      <c r="D7" s="7" t="s">
        <v>219</v>
      </c>
      <c r="E7" s="7">
        <v>2019.6</v>
      </c>
      <c r="F7" s="4" t="s">
        <v>220</v>
      </c>
      <c r="G7" s="7" t="s">
        <v>303</v>
      </c>
      <c r="H7" s="3" t="s">
        <v>185</v>
      </c>
    </row>
    <row r="8" spans="1:9" s="28" customFormat="1" ht="35.1" customHeight="1">
      <c r="A8" s="7">
        <f t="shared" si="0"/>
        <v>5</v>
      </c>
      <c r="B8" s="7" t="s">
        <v>292</v>
      </c>
      <c r="C8" s="4" t="s">
        <v>103</v>
      </c>
      <c r="D8" s="7" t="s">
        <v>221</v>
      </c>
      <c r="E8" s="7">
        <v>2019.6</v>
      </c>
      <c r="F8" s="4" t="s">
        <v>217</v>
      </c>
      <c r="G8" s="7" t="s">
        <v>304</v>
      </c>
      <c r="H8" s="3" t="s">
        <v>185</v>
      </c>
    </row>
    <row r="9" spans="1:9" s="28" customFormat="1" ht="35.1" customHeight="1">
      <c r="A9" s="7">
        <f t="shared" si="0"/>
        <v>6</v>
      </c>
      <c r="B9" s="7" t="s">
        <v>302</v>
      </c>
      <c r="C9" s="4" t="s">
        <v>103</v>
      </c>
      <c r="D9" s="4" t="s">
        <v>305</v>
      </c>
      <c r="E9" s="7">
        <v>2019.6</v>
      </c>
      <c r="F9" s="4" t="s">
        <v>220</v>
      </c>
      <c r="G9" s="7" t="s">
        <v>306</v>
      </c>
      <c r="H9" s="3" t="s">
        <v>185</v>
      </c>
    </row>
    <row r="10" spans="1:9" s="28" customFormat="1" ht="35.1" customHeight="1">
      <c r="A10" s="7">
        <f t="shared" si="0"/>
        <v>7</v>
      </c>
      <c r="B10" s="7" t="s">
        <v>302</v>
      </c>
      <c r="C10" s="4" t="s">
        <v>103</v>
      </c>
      <c r="D10" s="3" t="s">
        <v>307</v>
      </c>
      <c r="E10" s="7">
        <v>2019.6</v>
      </c>
      <c r="F10" s="3" t="s">
        <v>308</v>
      </c>
      <c r="G10" s="9" t="s">
        <v>309</v>
      </c>
      <c r="H10" s="3" t="s">
        <v>185</v>
      </c>
    </row>
    <row r="11" spans="1:9" s="28" customFormat="1" ht="35.1" customHeight="1">
      <c r="A11" s="7">
        <f t="shared" si="0"/>
        <v>8</v>
      </c>
      <c r="B11" s="9" t="s">
        <v>292</v>
      </c>
      <c r="C11" s="3" t="s">
        <v>310</v>
      </c>
      <c r="D11" s="9" t="s">
        <v>215</v>
      </c>
      <c r="E11" s="7">
        <v>2019.6</v>
      </c>
      <c r="F11" s="3" t="s">
        <v>216</v>
      </c>
      <c r="G11" s="9" t="s">
        <v>311</v>
      </c>
      <c r="H11" s="3" t="s">
        <v>185</v>
      </c>
    </row>
    <row r="12" spans="1:9" s="28" customFormat="1" ht="35.1" customHeight="1">
      <c r="A12" s="7">
        <f t="shared" si="0"/>
        <v>9</v>
      </c>
      <c r="B12" s="7" t="s">
        <v>302</v>
      </c>
      <c r="C12" s="3" t="s">
        <v>312</v>
      </c>
      <c r="D12" s="7" t="s">
        <v>313</v>
      </c>
      <c r="E12" s="7">
        <v>2019.6</v>
      </c>
      <c r="F12" s="4" t="s">
        <v>314</v>
      </c>
      <c r="G12" s="7" t="s">
        <v>315</v>
      </c>
      <c r="H12" s="3" t="s">
        <v>185</v>
      </c>
    </row>
    <row r="13" spans="1:9" s="28" customFormat="1" ht="35.1" customHeight="1">
      <c r="A13" s="7">
        <f t="shared" si="0"/>
        <v>10</v>
      </c>
      <c r="B13" s="7" t="s">
        <v>302</v>
      </c>
      <c r="C13" s="3" t="s">
        <v>312</v>
      </c>
      <c r="D13" s="7" t="s">
        <v>316</v>
      </c>
      <c r="E13" s="7">
        <v>2019.6</v>
      </c>
      <c r="F13" s="4" t="s">
        <v>217</v>
      </c>
      <c r="G13" s="7" t="s">
        <v>317</v>
      </c>
      <c r="H13" s="4" t="s">
        <v>185</v>
      </c>
      <c r="I13" s="28" t="s">
        <v>318</v>
      </c>
    </row>
    <row r="14" spans="1:9" s="28" customFormat="1" ht="35.1" customHeight="1">
      <c r="A14" s="7">
        <f t="shared" si="0"/>
        <v>11</v>
      </c>
      <c r="B14" s="7" t="s">
        <v>302</v>
      </c>
      <c r="C14" s="3" t="s">
        <v>312</v>
      </c>
      <c r="D14" s="7" t="s">
        <v>218</v>
      </c>
      <c r="E14" s="7">
        <v>2019.6</v>
      </c>
      <c r="F14" s="4" t="s">
        <v>217</v>
      </c>
      <c r="G14" s="7" t="s">
        <v>319</v>
      </c>
      <c r="H14" s="4" t="s">
        <v>185</v>
      </c>
    </row>
    <row r="15" spans="1:9" s="28" customFormat="1" ht="35.1" customHeight="1">
      <c r="A15" s="7">
        <f t="shared" si="0"/>
        <v>12</v>
      </c>
      <c r="B15" s="7" t="s">
        <v>302</v>
      </c>
      <c r="C15" s="3" t="s">
        <v>312</v>
      </c>
      <c r="D15" s="7" t="s">
        <v>320</v>
      </c>
      <c r="E15" s="7">
        <v>2019.6</v>
      </c>
      <c r="F15" s="3" t="s">
        <v>216</v>
      </c>
      <c r="G15" s="7" t="s">
        <v>321</v>
      </c>
      <c r="H15" s="4" t="s">
        <v>185</v>
      </c>
    </row>
    <row r="16" spans="1:9" s="28" customFormat="1" ht="35.1" customHeight="1">
      <c r="A16" s="7">
        <f t="shared" si="0"/>
        <v>13</v>
      </c>
      <c r="B16" s="7" t="s">
        <v>302</v>
      </c>
      <c r="C16" s="3" t="s">
        <v>310</v>
      </c>
      <c r="D16" s="7" t="s">
        <v>322</v>
      </c>
      <c r="E16" s="7">
        <v>2019.6</v>
      </c>
      <c r="F16" s="4" t="s">
        <v>245</v>
      </c>
      <c r="G16" s="7" t="s">
        <v>323</v>
      </c>
      <c r="H16" s="4" t="s">
        <v>185</v>
      </c>
    </row>
    <row r="17" spans="1:8" s="28" customFormat="1" ht="35.1" customHeight="1">
      <c r="A17" s="16"/>
      <c r="B17" s="17"/>
      <c r="C17" s="18"/>
      <c r="D17" s="19"/>
      <c r="E17" s="16"/>
      <c r="F17" s="19"/>
      <c r="G17" s="17"/>
      <c r="H17" s="18"/>
    </row>
    <row r="18" spans="1:8" s="28" customFormat="1" ht="35.1" customHeight="1">
      <c r="A18" s="107" t="s">
        <v>348</v>
      </c>
      <c r="B18" s="104"/>
      <c r="C18" s="104"/>
      <c r="D18" s="104"/>
      <c r="E18" s="104"/>
      <c r="F18" s="104"/>
      <c r="G18" s="104"/>
      <c r="H18" s="21"/>
    </row>
    <row r="19" spans="1:8" ht="20.25" customHeight="1">
      <c r="A19" s="46" t="s">
        <v>0</v>
      </c>
      <c r="B19" s="46" t="s">
        <v>239</v>
      </c>
      <c r="C19" s="47" t="s">
        <v>240</v>
      </c>
      <c r="D19" s="46" t="s">
        <v>1</v>
      </c>
      <c r="E19" s="46" t="s">
        <v>2</v>
      </c>
      <c r="F19" s="46" t="s">
        <v>241</v>
      </c>
      <c r="G19" s="46" t="s">
        <v>242</v>
      </c>
      <c r="H19" s="41" t="s">
        <v>243</v>
      </c>
    </row>
    <row r="20" spans="1:8" s="28" customFormat="1" ht="35.1" customHeight="1">
      <c r="A20" s="7">
        <v>1</v>
      </c>
      <c r="B20" s="4" t="s">
        <v>102</v>
      </c>
      <c r="C20" s="8" t="s">
        <v>325</v>
      </c>
      <c r="D20" s="7" t="s">
        <v>244</v>
      </c>
      <c r="E20" s="7">
        <v>2019.9</v>
      </c>
      <c r="F20" s="7" t="s">
        <v>245</v>
      </c>
      <c r="G20" s="7" t="s">
        <v>246</v>
      </c>
      <c r="H20" s="5" t="s">
        <v>373</v>
      </c>
    </row>
    <row r="21" spans="1:8" s="28" customFormat="1" ht="35.1" customHeight="1">
      <c r="A21" s="7">
        <v>2</v>
      </c>
      <c r="B21" s="4" t="s">
        <v>247</v>
      </c>
      <c r="C21" s="35" t="s">
        <v>326</v>
      </c>
      <c r="D21" s="7" t="s">
        <v>248</v>
      </c>
      <c r="E21" s="7">
        <v>2019.9</v>
      </c>
      <c r="F21" s="7" t="s">
        <v>249</v>
      </c>
      <c r="G21" s="7" t="s">
        <v>250</v>
      </c>
      <c r="H21" s="5" t="s">
        <v>373</v>
      </c>
    </row>
    <row r="22" spans="1:8" s="28" customFormat="1" ht="35.1" customHeight="1">
      <c r="A22" s="7">
        <v>3</v>
      </c>
      <c r="B22" s="4" t="s">
        <v>251</v>
      </c>
      <c r="C22" s="35" t="s">
        <v>326</v>
      </c>
      <c r="D22" s="7" t="s">
        <v>252</v>
      </c>
      <c r="E22" s="7">
        <v>2019.9</v>
      </c>
      <c r="F22" s="7" t="s">
        <v>253</v>
      </c>
      <c r="G22" s="7" t="s">
        <v>254</v>
      </c>
      <c r="H22" s="5" t="s">
        <v>373</v>
      </c>
    </row>
    <row r="23" spans="1:8" s="28" customFormat="1" ht="35.1" customHeight="1">
      <c r="A23" s="7">
        <v>4</v>
      </c>
      <c r="B23" s="4" t="s">
        <v>255</v>
      </c>
      <c r="C23" s="35" t="s">
        <v>326</v>
      </c>
      <c r="D23" s="7" t="s">
        <v>256</v>
      </c>
      <c r="E23" s="7">
        <v>2019.9</v>
      </c>
      <c r="F23" s="7" t="s">
        <v>223</v>
      </c>
      <c r="G23" s="7" t="s">
        <v>257</v>
      </c>
      <c r="H23" s="5" t="s">
        <v>373</v>
      </c>
    </row>
    <row r="24" spans="1:8" s="28" customFormat="1" ht="35.1" customHeight="1">
      <c r="A24" s="7">
        <v>5</v>
      </c>
      <c r="B24" s="4" t="s">
        <v>258</v>
      </c>
      <c r="C24" s="35" t="s">
        <v>326</v>
      </c>
      <c r="D24" s="7" t="s">
        <v>259</v>
      </c>
      <c r="E24" s="7">
        <v>2019.9</v>
      </c>
      <c r="F24" s="7" t="s">
        <v>223</v>
      </c>
      <c r="G24" s="7" t="s">
        <v>260</v>
      </c>
      <c r="H24" s="5" t="s">
        <v>373</v>
      </c>
    </row>
    <row r="25" spans="1:8" s="28" customFormat="1" ht="35.1" customHeight="1">
      <c r="A25" s="7">
        <v>6</v>
      </c>
      <c r="B25" s="4" t="s">
        <v>261</v>
      </c>
      <c r="C25" s="35" t="s">
        <v>326</v>
      </c>
      <c r="D25" s="7" t="s">
        <v>262</v>
      </c>
      <c r="E25" s="7">
        <v>2019.9</v>
      </c>
      <c r="F25" s="7" t="s">
        <v>263</v>
      </c>
      <c r="G25" s="7" t="s">
        <v>264</v>
      </c>
      <c r="H25" s="5" t="s">
        <v>373</v>
      </c>
    </row>
    <row r="26" spans="1:8" s="28" customFormat="1" ht="35.1" customHeight="1">
      <c r="A26" s="7">
        <v>7</v>
      </c>
      <c r="B26" s="4" t="s">
        <v>102</v>
      </c>
      <c r="C26" s="35" t="s">
        <v>326</v>
      </c>
      <c r="D26" s="7" t="s">
        <v>265</v>
      </c>
      <c r="E26" s="7">
        <v>2019.9</v>
      </c>
      <c r="F26" s="7" t="s">
        <v>224</v>
      </c>
      <c r="G26" s="7" t="s">
        <v>266</v>
      </c>
      <c r="H26" s="5" t="s">
        <v>373</v>
      </c>
    </row>
    <row r="27" spans="1:8" s="28" customFormat="1" ht="35.1" customHeight="1">
      <c r="A27" s="7">
        <v>8</v>
      </c>
      <c r="B27" s="4" t="s">
        <v>258</v>
      </c>
      <c r="C27" s="35" t="s">
        <v>327</v>
      </c>
      <c r="D27" s="7" t="s">
        <v>225</v>
      </c>
      <c r="E27" s="7">
        <v>2019.9</v>
      </c>
      <c r="F27" s="7" t="s">
        <v>267</v>
      </c>
      <c r="G27" s="7" t="s">
        <v>268</v>
      </c>
      <c r="H27" s="5" t="s">
        <v>373</v>
      </c>
    </row>
    <row r="28" spans="1:8" s="28" customFormat="1" ht="35.1" customHeight="1">
      <c r="A28" s="7">
        <v>9</v>
      </c>
      <c r="B28" s="4" t="s">
        <v>269</v>
      </c>
      <c r="C28" s="35" t="s">
        <v>327</v>
      </c>
      <c r="D28" s="7" t="s">
        <v>226</v>
      </c>
      <c r="E28" s="7">
        <v>2019.9</v>
      </c>
      <c r="F28" s="7" t="s">
        <v>267</v>
      </c>
      <c r="G28" s="7" t="s">
        <v>270</v>
      </c>
      <c r="H28" s="5" t="s">
        <v>373</v>
      </c>
    </row>
    <row r="29" spans="1:8" s="28" customFormat="1" ht="35.1" customHeight="1">
      <c r="A29" s="7">
        <v>10</v>
      </c>
      <c r="B29" s="4" t="s">
        <v>102</v>
      </c>
      <c r="C29" s="35" t="s">
        <v>327</v>
      </c>
      <c r="D29" s="7" t="s">
        <v>227</v>
      </c>
      <c r="E29" s="7">
        <v>2019.9</v>
      </c>
      <c r="F29" s="7" t="s">
        <v>271</v>
      </c>
      <c r="G29" s="7" t="s">
        <v>272</v>
      </c>
      <c r="H29" s="5" t="s">
        <v>373</v>
      </c>
    </row>
    <row r="30" spans="1:8" s="28" customFormat="1" ht="35.1" customHeight="1">
      <c r="A30" s="7">
        <v>11</v>
      </c>
      <c r="B30" s="4" t="s">
        <v>102</v>
      </c>
      <c r="C30" s="35" t="s">
        <v>327</v>
      </c>
      <c r="D30" s="7" t="s">
        <v>228</v>
      </c>
      <c r="E30" s="7">
        <v>2019.9</v>
      </c>
      <c r="F30" s="7" t="s">
        <v>273</v>
      </c>
      <c r="G30" s="7" t="s">
        <v>274</v>
      </c>
      <c r="H30" s="5" t="s">
        <v>373</v>
      </c>
    </row>
    <row r="31" spans="1:8" s="28" customFormat="1" ht="35.1" customHeight="1">
      <c r="A31" s="7">
        <v>12</v>
      </c>
      <c r="B31" s="4" t="s">
        <v>102</v>
      </c>
      <c r="C31" s="35" t="s">
        <v>327</v>
      </c>
      <c r="D31" s="7" t="s">
        <v>229</v>
      </c>
      <c r="E31" s="7">
        <v>2019.9</v>
      </c>
      <c r="F31" s="7" t="s">
        <v>222</v>
      </c>
      <c r="G31" s="7" t="s">
        <v>275</v>
      </c>
      <c r="H31" s="5" t="s">
        <v>373</v>
      </c>
    </row>
    <row r="32" spans="1:8" s="28" customFormat="1" ht="35.1" customHeight="1">
      <c r="A32" s="7">
        <v>13</v>
      </c>
      <c r="B32" s="4" t="s">
        <v>276</v>
      </c>
      <c r="C32" s="4" t="s">
        <v>277</v>
      </c>
      <c r="D32" s="7" t="s">
        <v>230</v>
      </c>
      <c r="E32" s="7">
        <v>2019.9</v>
      </c>
      <c r="F32" s="71" t="s">
        <v>278</v>
      </c>
      <c r="G32" s="71" t="s">
        <v>279</v>
      </c>
      <c r="H32" s="5" t="s">
        <v>373</v>
      </c>
    </row>
    <row r="33" spans="1:8" s="28" customFormat="1" ht="35.1" customHeight="1">
      <c r="A33" s="7">
        <v>14</v>
      </c>
      <c r="B33" s="4" t="s">
        <v>102</v>
      </c>
      <c r="C33" s="4" t="s">
        <v>280</v>
      </c>
      <c r="D33" s="4" t="s">
        <v>281</v>
      </c>
      <c r="E33" s="7">
        <v>2019.9</v>
      </c>
      <c r="F33" s="71" t="s">
        <v>282</v>
      </c>
      <c r="G33" s="71" t="s">
        <v>283</v>
      </c>
      <c r="H33" s="5" t="s">
        <v>373</v>
      </c>
    </row>
    <row r="34" spans="1:8" s="28" customFormat="1" ht="35.1" customHeight="1">
      <c r="A34" s="7">
        <v>15</v>
      </c>
      <c r="B34" s="4" t="s">
        <v>261</v>
      </c>
      <c r="C34" s="4" t="s">
        <v>280</v>
      </c>
      <c r="D34" s="6" t="s">
        <v>378</v>
      </c>
      <c r="E34" s="7">
        <v>2019.9</v>
      </c>
      <c r="F34" s="71" t="s">
        <v>278</v>
      </c>
      <c r="G34" s="71" t="s">
        <v>285</v>
      </c>
      <c r="H34" s="5" t="s">
        <v>373</v>
      </c>
    </row>
    <row r="35" spans="1:8" s="28" customFormat="1" ht="35.1" customHeight="1">
      <c r="A35" s="7">
        <v>16</v>
      </c>
      <c r="B35" s="4" t="s">
        <v>102</v>
      </c>
      <c r="C35" s="4" t="s">
        <v>280</v>
      </c>
      <c r="D35" s="7" t="s">
        <v>286</v>
      </c>
      <c r="E35" s="7">
        <v>2019.9</v>
      </c>
      <c r="F35" s="7" t="s">
        <v>222</v>
      </c>
      <c r="G35" s="71" t="s">
        <v>287</v>
      </c>
      <c r="H35" s="5" t="s">
        <v>373</v>
      </c>
    </row>
    <row r="36" spans="1:8" s="28" customFormat="1" ht="35.1" customHeight="1">
      <c r="A36" s="16"/>
      <c r="B36" s="17"/>
      <c r="C36" s="18"/>
      <c r="D36" s="19"/>
      <c r="E36" s="16"/>
      <c r="F36" s="19"/>
      <c r="G36" s="17"/>
      <c r="H36" s="18"/>
    </row>
    <row r="37" spans="1:8" s="28" customFormat="1" ht="35.1" customHeight="1">
      <c r="A37" s="103" t="s">
        <v>361</v>
      </c>
      <c r="B37" s="104"/>
      <c r="C37" s="104"/>
      <c r="D37" s="104"/>
      <c r="E37" s="104"/>
      <c r="F37" s="104"/>
      <c r="G37" s="104"/>
      <c r="H37" s="104"/>
    </row>
    <row r="38" spans="1:8" ht="20.25" customHeight="1">
      <c r="A38" s="46" t="s">
        <v>0</v>
      </c>
      <c r="B38" s="83" t="s">
        <v>374</v>
      </c>
      <c r="C38" s="47" t="s">
        <v>41</v>
      </c>
      <c r="D38" s="83" t="s">
        <v>375</v>
      </c>
      <c r="E38" s="46" t="s">
        <v>2</v>
      </c>
      <c r="F38" s="46" t="s">
        <v>42</v>
      </c>
      <c r="G38" s="83" t="s">
        <v>376</v>
      </c>
      <c r="H38" s="41" t="s">
        <v>243</v>
      </c>
    </row>
    <row r="39" spans="1:8" s="28" customFormat="1" ht="60" customHeight="1">
      <c r="A39" s="72">
        <v>1</v>
      </c>
      <c r="B39" s="73" t="s">
        <v>345</v>
      </c>
      <c r="C39" s="74" t="s">
        <v>333</v>
      </c>
      <c r="D39" s="74" t="s">
        <v>343</v>
      </c>
      <c r="E39" s="72">
        <v>2018.11</v>
      </c>
      <c r="F39" s="74" t="s">
        <v>144</v>
      </c>
      <c r="G39" s="73" t="s">
        <v>344</v>
      </c>
      <c r="H39" s="4"/>
    </row>
    <row r="40" spans="1:8" s="28" customFormat="1" ht="75.75" customHeight="1">
      <c r="A40" s="72">
        <v>2</v>
      </c>
      <c r="B40" s="73" t="s">
        <v>330</v>
      </c>
      <c r="C40" s="74" t="s">
        <v>333</v>
      </c>
      <c r="D40" s="74" t="s">
        <v>341</v>
      </c>
      <c r="E40" s="75">
        <v>2019.1</v>
      </c>
      <c r="F40" s="74" t="s">
        <v>332</v>
      </c>
      <c r="G40" s="73" t="s">
        <v>331</v>
      </c>
      <c r="H40" s="4"/>
    </row>
    <row r="41" spans="1:8" s="28" customFormat="1" ht="61.5" customHeight="1">
      <c r="A41" s="72">
        <v>3</v>
      </c>
      <c r="B41" s="73" t="s">
        <v>330</v>
      </c>
      <c r="C41" s="74" t="s">
        <v>333</v>
      </c>
      <c r="D41" s="74" t="s">
        <v>334</v>
      </c>
      <c r="E41" s="75">
        <v>2019.1</v>
      </c>
      <c r="F41" s="74" t="s">
        <v>335</v>
      </c>
      <c r="G41" s="73" t="s">
        <v>346</v>
      </c>
      <c r="H41" s="4"/>
    </row>
    <row r="42" spans="1:8" s="28" customFormat="1" ht="59.25" customHeight="1">
      <c r="A42" s="72">
        <v>4</v>
      </c>
      <c r="B42" s="73" t="s">
        <v>336</v>
      </c>
      <c r="C42" s="74" t="s">
        <v>333</v>
      </c>
      <c r="D42" s="74" t="s">
        <v>338</v>
      </c>
      <c r="E42" s="72">
        <v>2019.6</v>
      </c>
      <c r="F42" s="74" t="s">
        <v>335</v>
      </c>
      <c r="G42" s="73" t="s">
        <v>337</v>
      </c>
      <c r="H42" s="4"/>
    </row>
    <row r="43" spans="1:8" s="28" customFormat="1" ht="77.25" customHeight="1">
      <c r="A43" s="72">
        <v>5</v>
      </c>
      <c r="B43" s="73" t="s">
        <v>336</v>
      </c>
      <c r="C43" s="74" t="s">
        <v>333</v>
      </c>
      <c r="D43" s="74" t="s">
        <v>342</v>
      </c>
      <c r="E43" s="72">
        <v>2019.6</v>
      </c>
      <c r="F43" s="74" t="s">
        <v>340</v>
      </c>
      <c r="G43" s="73" t="s">
        <v>339</v>
      </c>
      <c r="H43" s="4"/>
    </row>
    <row r="44" spans="1:8" s="28" customFormat="1" ht="35.1" customHeight="1">
      <c r="A44" s="16"/>
      <c r="B44" s="17"/>
      <c r="C44" s="19"/>
      <c r="D44" s="19"/>
      <c r="E44" s="16"/>
      <c r="F44" s="19"/>
      <c r="G44" s="17"/>
      <c r="H44" s="18"/>
    </row>
    <row r="45" spans="1:8" s="28" customFormat="1" ht="35.1" customHeight="1">
      <c r="A45" s="16"/>
      <c r="B45" s="17"/>
      <c r="C45" s="18"/>
      <c r="D45" s="19"/>
      <c r="E45" s="16"/>
      <c r="F45" s="19"/>
      <c r="G45" s="17"/>
      <c r="H45" s="18"/>
    </row>
    <row r="46" spans="1:8" s="20" customFormat="1" ht="35.1" customHeight="1">
      <c r="G46" s="21"/>
      <c r="H46" s="21"/>
    </row>
    <row r="47" spans="1:8" s="20" customFormat="1" ht="35.1" customHeight="1">
      <c r="A47" s="68" t="s">
        <v>231</v>
      </c>
      <c r="B47" s="68"/>
      <c r="C47" s="23">
        <v>13</v>
      </c>
      <c r="D47" s="24">
        <f>C47/C50</f>
        <v>0.4642857142857143</v>
      </c>
      <c r="G47" s="21"/>
      <c r="H47" s="21"/>
    </row>
    <row r="48" spans="1:8" s="20" customFormat="1" ht="35.1" customHeight="1">
      <c r="A48" s="108" t="s">
        <v>232</v>
      </c>
      <c r="B48" s="109"/>
      <c r="C48" s="23">
        <v>10</v>
      </c>
      <c r="D48" s="24">
        <f>C48/C50</f>
        <v>0.35714285714285715</v>
      </c>
      <c r="G48" s="21"/>
      <c r="H48" s="21"/>
    </row>
    <row r="49" spans="1:8" s="20" customFormat="1" ht="35.1" customHeight="1">
      <c r="A49" s="68" t="s">
        <v>233</v>
      </c>
      <c r="B49" s="68"/>
      <c r="C49" s="23">
        <v>6</v>
      </c>
      <c r="D49" s="24">
        <f>C49/C50</f>
        <v>0.21428571428571427</v>
      </c>
      <c r="G49" s="21"/>
      <c r="H49" s="21"/>
    </row>
    <row r="50" spans="1:8" s="20" customFormat="1" ht="35.1" customHeight="1">
      <c r="A50" s="68" t="s">
        <v>234</v>
      </c>
      <c r="B50" s="68"/>
      <c r="C50" s="23">
        <v>28</v>
      </c>
      <c r="D50" s="67">
        <v>1</v>
      </c>
      <c r="G50" s="21"/>
      <c r="H50" s="21"/>
    </row>
    <row r="51" spans="1:8" s="20" customFormat="1" ht="35.1" customHeight="1">
      <c r="A51" s="68" t="s">
        <v>235</v>
      </c>
      <c r="B51" s="68"/>
      <c r="C51" s="108">
        <v>102</v>
      </c>
      <c r="D51" s="109"/>
      <c r="G51" s="21"/>
      <c r="H51" s="21"/>
    </row>
    <row r="52" spans="1:8" s="20" customFormat="1" ht="35.1" customHeight="1">
      <c r="A52" s="25" t="s">
        <v>236</v>
      </c>
      <c r="B52" s="26"/>
      <c r="C52" s="23" t="s">
        <v>237</v>
      </c>
      <c r="D52" s="24">
        <f>12/26</f>
        <v>0.46153846153846156</v>
      </c>
      <c r="E52" s="69" t="s">
        <v>238</v>
      </c>
      <c r="F52" s="28"/>
      <c r="G52" s="28"/>
      <c r="H52" s="21"/>
    </row>
    <row r="53" spans="1:8" s="20" customFormat="1" ht="35.1" customHeight="1">
      <c r="G53" s="21"/>
      <c r="H53" s="21"/>
    </row>
  </sheetData>
  <mergeCells count="6">
    <mergeCell ref="A1:H1"/>
    <mergeCell ref="C51:D51"/>
    <mergeCell ref="A2:G2"/>
    <mergeCell ref="A48:B48"/>
    <mergeCell ref="A18:G18"/>
    <mergeCell ref="A37:H37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40" zoomScale="90" zoomScaleNormal="90" workbookViewId="0">
      <selection activeCell="K9" sqref="K9"/>
    </sheetView>
  </sheetViews>
  <sheetFormatPr defaultColWidth="9" defaultRowHeight="15"/>
  <cols>
    <col min="1" max="1" width="6.28515625" style="36" customWidth="1"/>
    <col min="2" max="2" width="9.85546875" style="36" customWidth="1"/>
    <col min="3" max="3" width="22.42578125" style="36" customWidth="1"/>
    <col min="4" max="4" width="23.42578125" style="36" customWidth="1"/>
    <col min="5" max="5" width="8.28515625" style="36" customWidth="1"/>
    <col min="6" max="6" width="14.7109375" style="36" customWidth="1"/>
    <col min="7" max="7" width="26.85546875" style="21" customWidth="1"/>
    <col min="8" max="8" width="9" style="21"/>
    <col min="9" max="16384" width="9" style="36"/>
  </cols>
  <sheetData>
    <row r="1" spans="1:8" ht="35.1" customHeight="1">
      <c r="A1" s="112" t="s">
        <v>107</v>
      </c>
      <c r="B1" s="112"/>
      <c r="C1" s="112"/>
      <c r="D1" s="112"/>
      <c r="E1" s="112"/>
      <c r="F1" s="112"/>
      <c r="G1" s="112"/>
    </row>
    <row r="2" spans="1:8" ht="35.1" customHeight="1">
      <c r="A2" s="110" t="s">
        <v>184</v>
      </c>
      <c r="B2" s="110"/>
      <c r="C2" s="110"/>
      <c r="D2" s="110"/>
      <c r="E2" s="110"/>
      <c r="F2" s="110"/>
      <c r="G2" s="110"/>
    </row>
    <row r="3" spans="1:8" ht="20.25" customHeight="1">
      <c r="A3" s="37" t="s">
        <v>0</v>
      </c>
      <c r="B3" s="37" t="s">
        <v>40</v>
      </c>
      <c r="C3" s="38" t="s">
        <v>41</v>
      </c>
      <c r="D3" s="37" t="s">
        <v>1</v>
      </c>
      <c r="E3" s="37" t="s">
        <v>2</v>
      </c>
      <c r="F3" s="37" t="s">
        <v>42</v>
      </c>
      <c r="G3" s="37" t="s">
        <v>43</v>
      </c>
      <c r="H3" s="39" t="s">
        <v>168</v>
      </c>
    </row>
    <row r="4" spans="1:8" s="28" customFormat="1" ht="35.1" customHeight="1" thickBot="1">
      <c r="A4" s="2">
        <v>1</v>
      </c>
      <c r="B4" s="11" t="s">
        <v>39</v>
      </c>
      <c r="C4" s="12" t="s">
        <v>108</v>
      </c>
      <c r="D4" s="13" t="s">
        <v>109</v>
      </c>
      <c r="E4" s="12">
        <v>2018.7</v>
      </c>
      <c r="F4" s="2" t="s">
        <v>94</v>
      </c>
      <c r="G4" s="11" t="s">
        <v>154</v>
      </c>
      <c r="H4" s="2" t="s">
        <v>185</v>
      </c>
    </row>
    <row r="5" spans="1:8" s="28" customFormat="1" ht="35.1" customHeight="1" thickTop="1">
      <c r="A5" s="9">
        <f>1+A4</f>
        <v>2</v>
      </c>
      <c r="B5" s="10" t="s">
        <v>39</v>
      </c>
      <c r="C5" s="3" t="s">
        <v>103</v>
      </c>
      <c r="D5" s="9" t="s">
        <v>110</v>
      </c>
      <c r="E5" s="9">
        <v>2018.7</v>
      </c>
      <c r="F5" s="3" t="s">
        <v>94</v>
      </c>
      <c r="G5" s="9" t="s">
        <v>140</v>
      </c>
      <c r="H5" s="40" t="s">
        <v>185</v>
      </c>
    </row>
    <row r="6" spans="1:8" s="28" customFormat="1" ht="35.1" customHeight="1">
      <c r="A6" s="7">
        <f t="shared" ref="A6:A34" si="0">1+A5</f>
        <v>3</v>
      </c>
      <c r="B6" s="6" t="s">
        <v>39</v>
      </c>
      <c r="C6" s="7" t="s">
        <v>103</v>
      </c>
      <c r="D6" s="7" t="s">
        <v>111</v>
      </c>
      <c r="E6" s="7">
        <v>2018.7</v>
      </c>
      <c r="F6" s="4" t="s">
        <v>46</v>
      </c>
      <c r="G6" s="7" t="s">
        <v>130</v>
      </c>
      <c r="H6" s="3" t="s">
        <v>185</v>
      </c>
    </row>
    <row r="7" spans="1:8" s="28" customFormat="1" ht="35.1" customHeight="1">
      <c r="A7" s="7">
        <f t="shared" si="0"/>
        <v>4</v>
      </c>
      <c r="B7" s="6" t="s">
        <v>39</v>
      </c>
      <c r="C7" s="4" t="s">
        <v>103</v>
      </c>
      <c r="D7" s="7" t="s">
        <v>113</v>
      </c>
      <c r="E7" s="7">
        <v>2018.7</v>
      </c>
      <c r="F7" s="4" t="s">
        <v>120</v>
      </c>
      <c r="G7" s="6" t="s">
        <v>162</v>
      </c>
      <c r="H7" s="3" t="s">
        <v>185</v>
      </c>
    </row>
    <row r="8" spans="1:8" s="28" customFormat="1" ht="35.1" customHeight="1">
      <c r="A8" s="7">
        <f t="shared" si="0"/>
        <v>5</v>
      </c>
      <c r="B8" s="6" t="s">
        <v>39</v>
      </c>
      <c r="C8" s="4" t="s">
        <v>103</v>
      </c>
      <c r="D8" s="7" t="s">
        <v>114</v>
      </c>
      <c r="E8" s="7">
        <v>2018.7</v>
      </c>
      <c r="F8" s="4" t="s">
        <v>120</v>
      </c>
      <c r="G8" s="6" t="s">
        <v>137</v>
      </c>
      <c r="H8" s="3" t="s">
        <v>185</v>
      </c>
    </row>
    <row r="9" spans="1:8" s="28" customFormat="1" ht="35.1" customHeight="1">
      <c r="A9" s="7">
        <f t="shared" si="0"/>
        <v>6</v>
      </c>
      <c r="B9" s="6" t="s">
        <v>39</v>
      </c>
      <c r="C9" s="8" t="s">
        <v>141</v>
      </c>
      <c r="D9" s="5" t="s">
        <v>142</v>
      </c>
      <c r="E9" s="7">
        <v>2018.7</v>
      </c>
      <c r="F9" s="5" t="s">
        <v>144</v>
      </c>
      <c r="G9" s="6" t="s">
        <v>143</v>
      </c>
      <c r="H9" s="3"/>
    </row>
    <row r="10" spans="1:8" s="28" customFormat="1" ht="35.1" customHeight="1" thickBot="1">
      <c r="A10" s="12">
        <f t="shared" si="0"/>
        <v>7</v>
      </c>
      <c r="B10" s="11" t="s">
        <v>39</v>
      </c>
      <c r="C10" s="15" t="s">
        <v>141</v>
      </c>
      <c r="D10" s="14" t="s">
        <v>169</v>
      </c>
      <c r="E10" s="12">
        <v>2018.7</v>
      </c>
      <c r="F10" s="14" t="s">
        <v>144</v>
      </c>
      <c r="G10" s="11" t="s">
        <v>153</v>
      </c>
      <c r="H10" s="2"/>
    </row>
    <row r="11" spans="1:8" s="28" customFormat="1" ht="35.1" customHeight="1" thickTop="1">
      <c r="A11" s="9">
        <f t="shared" si="0"/>
        <v>8</v>
      </c>
      <c r="B11" s="10" t="s">
        <v>39</v>
      </c>
      <c r="C11" s="3" t="s">
        <v>104</v>
      </c>
      <c r="D11" s="9" t="s">
        <v>112</v>
      </c>
      <c r="E11" s="9">
        <v>2018.7</v>
      </c>
      <c r="F11" s="3" t="s">
        <v>46</v>
      </c>
      <c r="G11" s="10" t="s">
        <v>135</v>
      </c>
      <c r="H11" s="3" t="s">
        <v>185</v>
      </c>
    </row>
    <row r="12" spans="1:8" s="28" customFormat="1" ht="35.1" customHeight="1">
      <c r="A12" s="7">
        <f t="shared" si="0"/>
        <v>9</v>
      </c>
      <c r="B12" s="6" t="s">
        <v>39</v>
      </c>
      <c r="C12" s="4" t="s">
        <v>105</v>
      </c>
      <c r="D12" s="7" t="s">
        <v>113</v>
      </c>
      <c r="E12" s="7">
        <v>2018.7</v>
      </c>
      <c r="F12" s="4" t="s">
        <v>120</v>
      </c>
      <c r="G12" s="6" t="s">
        <v>161</v>
      </c>
      <c r="H12" s="4"/>
    </row>
    <row r="13" spans="1:8" s="28" customFormat="1" ht="35.1" customHeight="1">
      <c r="A13" s="7">
        <f t="shared" si="0"/>
        <v>10</v>
      </c>
      <c r="B13" s="6" t="s">
        <v>39</v>
      </c>
      <c r="C13" s="4" t="s">
        <v>104</v>
      </c>
      <c r="D13" s="7" t="s">
        <v>115</v>
      </c>
      <c r="E13" s="7">
        <v>2018.7</v>
      </c>
      <c r="F13" s="4" t="s">
        <v>120</v>
      </c>
      <c r="G13" s="7" t="s">
        <v>132</v>
      </c>
      <c r="H13" s="4" t="s">
        <v>185</v>
      </c>
    </row>
    <row r="14" spans="1:8" s="28" customFormat="1" ht="35.1" customHeight="1">
      <c r="A14" s="7">
        <f t="shared" si="0"/>
        <v>11</v>
      </c>
      <c r="B14" s="6" t="s">
        <v>39</v>
      </c>
      <c r="C14" s="4" t="s">
        <v>104</v>
      </c>
      <c r="D14" s="7" t="s">
        <v>118</v>
      </c>
      <c r="E14" s="7">
        <v>2018.7</v>
      </c>
      <c r="F14" s="4" t="s">
        <v>80</v>
      </c>
      <c r="G14" s="6" t="s">
        <v>131</v>
      </c>
      <c r="H14" s="4" t="s">
        <v>185</v>
      </c>
    </row>
    <row r="15" spans="1:8" s="28" customFormat="1" ht="35.1" customHeight="1">
      <c r="A15" s="7">
        <f t="shared" si="0"/>
        <v>12</v>
      </c>
      <c r="B15" s="6" t="s">
        <v>39</v>
      </c>
      <c r="C15" s="4" t="s">
        <v>104</v>
      </c>
      <c r="D15" s="7" t="s">
        <v>119</v>
      </c>
      <c r="E15" s="7">
        <v>2018.7</v>
      </c>
      <c r="F15" s="7" t="s">
        <v>52</v>
      </c>
      <c r="G15" s="6" t="s">
        <v>149</v>
      </c>
      <c r="H15" s="4" t="s">
        <v>185</v>
      </c>
    </row>
    <row r="16" spans="1:8" s="28" customFormat="1" ht="35.1" customHeight="1">
      <c r="A16" s="7">
        <f t="shared" si="0"/>
        <v>13</v>
      </c>
      <c r="B16" s="6" t="s">
        <v>39</v>
      </c>
      <c r="C16" s="4" t="s">
        <v>104</v>
      </c>
      <c r="D16" s="7" t="s">
        <v>155</v>
      </c>
      <c r="E16" s="7">
        <v>2018.7</v>
      </c>
      <c r="F16" s="4" t="s">
        <v>87</v>
      </c>
      <c r="G16" s="6" t="s">
        <v>156</v>
      </c>
      <c r="H16" s="4" t="s">
        <v>185</v>
      </c>
    </row>
    <row r="17" spans="1:8" s="28" customFormat="1" ht="35.1" customHeight="1">
      <c r="A17" s="7">
        <f t="shared" si="0"/>
        <v>14</v>
      </c>
      <c r="B17" s="6" t="s">
        <v>39</v>
      </c>
      <c r="C17" s="4" t="s">
        <v>104</v>
      </c>
      <c r="D17" s="4" t="s">
        <v>116</v>
      </c>
      <c r="E17" s="7">
        <v>2018.7</v>
      </c>
      <c r="F17" s="4" t="s">
        <v>87</v>
      </c>
      <c r="G17" s="6" t="s">
        <v>150</v>
      </c>
      <c r="H17" s="4" t="s">
        <v>185</v>
      </c>
    </row>
    <row r="18" spans="1:8" s="28" customFormat="1" ht="35.1" customHeight="1">
      <c r="A18" s="7">
        <f t="shared" si="0"/>
        <v>15</v>
      </c>
      <c r="B18" s="6" t="s">
        <v>39</v>
      </c>
      <c r="C18" s="4" t="s">
        <v>104</v>
      </c>
      <c r="D18" s="4" t="s">
        <v>117</v>
      </c>
      <c r="E18" s="7">
        <v>2018.7</v>
      </c>
      <c r="F18" s="4" t="s">
        <v>87</v>
      </c>
      <c r="G18" s="6" t="s">
        <v>139</v>
      </c>
      <c r="H18" s="4" t="s">
        <v>185</v>
      </c>
    </row>
    <row r="19" spans="1:8" s="28" customFormat="1" ht="35.1" customHeight="1">
      <c r="A19" s="7">
        <f t="shared" si="0"/>
        <v>16</v>
      </c>
      <c r="B19" s="6" t="s">
        <v>39</v>
      </c>
      <c r="C19" s="4" t="s">
        <v>106</v>
      </c>
      <c r="D19" s="5" t="s">
        <v>142</v>
      </c>
      <c r="E19" s="7">
        <v>2018.7</v>
      </c>
      <c r="F19" s="5" t="s">
        <v>144</v>
      </c>
      <c r="G19" s="6" t="s">
        <v>145</v>
      </c>
      <c r="H19" s="4"/>
    </row>
    <row r="20" spans="1:8" s="28" customFormat="1" ht="35.1" customHeight="1">
      <c r="A20" s="7">
        <f t="shared" si="0"/>
        <v>17</v>
      </c>
      <c r="B20" s="6" t="s">
        <v>39</v>
      </c>
      <c r="C20" s="4" t="s">
        <v>106</v>
      </c>
      <c r="D20" s="5" t="s">
        <v>169</v>
      </c>
      <c r="E20" s="7">
        <v>2018.7</v>
      </c>
      <c r="F20" s="5" t="s">
        <v>144</v>
      </c>
      <c r="G20" s="6" t="s">
        <v>151</v>
      </c>
      <c r="H20" s="4"/>
    </row>
    <row r="21" spans="1:8" s="28" customFormat="1" ht="35.1" customHeight="1">
      <c r="A21" s="7">
        <f t="shared" si="0"/>
        <v>18</v>
      </c>
      <c r="B21" s="6" t="s">
        <v>39</v>
      </c>
      <c r="C21" s="4" t="s">
        <v>106</v>
      </c>
      <c r="D21" s="5" t="s">
        <v>169</v>
      </c>
      <c r="E21" s="7">
        <v>2018.7</v>
      </c>
      <c r="F21" s="5" t="s">
        <v>144</v>
      </c>
      <c r="G21" s="6" t="s">
        <v>152</v>
      </c>
      <c r="H21" s="4"/>
    </row>
    <row r="22" spans="1:8" s="28" customFormat="1" ht="35.1" customHeight="1">
      <c r="A22" s="7">
        <f t="shared" si="0"/>
        <v>19</v>
      </c>
      <c r="B22" s="6" t="s">
        <v>39</v>
      </c>
      <c r="C22" s="4" t="s">
        <v>106</v>
      </c>
      <c r="D22" s="5" t="s">
        <v>170</v>
      </c>
      <c r="E22" s="7">
        <v>2018.7</v>
      </c>
      <c r="F22" s="5" t="s">
        <v>144</v>
      </c>
      <c r="G22" s="6" t="s">
        <v>157</v>
      </c>
      <c r="H22" s="4"/>
    </row>
    <row r="23" spans="1:8" s="28" customFormat="1" ht="35.1" customHeight="1">
      <c r="A23" s="7">
        <f t="shared" si="0"/>
        <v>20</v>
      </c>
      <c r="B23" s="6" t="s">
        <v>39</v>
      </c>
      <c r="C23" s="4" t="s">
        <v>106</v>
      </c>
      <c r="D23" s="5" t="s">
        <v>170</v>
      </c>
      <c r="E23" s="7">
        <v>2018.7</v>
      </c>
      <c r="F23" s="5" t="s">
        <v>144</v>
      </c>
      <c r="G23" s="6" t="s">
        <v>158</v>
      </c>
      <c r="H23" s="4"/>
    </row>
    <row r="24" spans="1:8" s="28" customFormat="1" ht="35.1" customHeight="1">
      <c r="A24" s="7">
        <f t="shared" si="0"/>
        <v>21</v>
      </c>
      <c r="B24" s="6" t="s">
        <v>39</v>
      </c>
      <c r="C24" s="4" t="s">
        <v>106</v>
      </c>
      <c r="D24" s="5" t="s">
        <v>170</v>
      </c>
      <c r="E24" s="7">
        <v>2018.7</v>
      </c>
      <c r="F24" s="5" t="s">
        <v>144</v>
      </c>
      <c r="G24" s="6" t="s">
        <v>159</v>
      </c>
      <c r="H24" s="4"/>
    </row>
    <row r="25" spans="1:8" s="28" customFormat="1" ht="35.1" customHeight="1">
      <c r="A25" s="7">
        <f t="shared" si="0"/>
        <v>22</v>
      </c>
      <c r="B25" s="6" t="s">
        <v>39</v>
      </c>
      <c r="C25" s="4" t="s">
        <v>106</v>
      </c>
      <c r="D25" s="5" t="s">
        <v>171</v>
      </c>
      <c r="E25" s="7">
        <v>2018.7</v>
      </c>
      <c r="F25" s="5" t="s">
        <v>144</v>
      </c>
      <c r="G25" s="6" t="s">
        <v>179</v>
      </c>
      <c r="H25" s="4"/>
    </row>
    <row r="26" spans="1:8" s="28" customFormat="1" ht="35.1" customHeight="1">
      <c r="A26" s="7">
        <f t="shared" si="0"/>
        <v>23</v>
      </c>
      <c r="B26" s="6" t="s">
        <v>39</v>
      </c>
      <c r="C26" s="4" t="s">
        <v>106</v>
      </c>
      <c r="D26" s="5" t="s">
        <v>171</v>
      </c>
      <c r="E26" s="7">
        <v>2018.7</v>
      </c>
      <c r="F26" s="5" t="s">
        <v>144</v>
      </c>
      <c r="G26" s="6" t="s">
        <v>178</v>
      </c>
      <c r="H26" s="4"/>
    </row>
    <row r="27" spans="1:8" s="28" customFormat="1" ht="35.1" customHeight="1">
      <c r="A27" s="7">
        <f t="shared" si="0"/>
        <v>24</v>
      </c>
      <c r="B27" s="6" t="s">
        <v>39</v>
      </c>
      <c r="C27" s="4" t="s">
        <v>106</v>
      </c>
      <c r="D27" s="5" t="s">
        <v>171</v>
      </c>
      <c r="E27" s="7">
        <v>2018.7</v>
      </c>
      <c r="F27" s="5" t="s">
        <v>144</v>
      </c>
      <c r="G27" s="6" t="s">
        <v>160</v>
      </c>
      <c r="H27" s="4"/>
    </row>
    <row r="28" spans="1:8" s="28" customFormat="1" ht="35.1" customHeight="1">
      <c r="A28" s="7">
        <f t="shared" si="0"/>
        <v>25</v>
      </c>
      <c r="B28" s="6" t="s">
        <v>39</v>
      </c>
      <c r="C28" s="4" t="s">
        <v>106</v>
      </c>
      <c r="D28" s="5" t="s">
        <v>172</v>
      </c>
      <c r="E28" s="7">
        <v>2018.7</v>
      </c>
      <c r="F28" s="5" t="s">
        <v>144</v>
      </c>
      <c r="G28" s="6" t="s">
        <v>164</v>
      </c>
      <c r="H28" s="4"/>
    </row>
    <row r="29" spans="1:8" s="28" customFormat="1" ht="35.1" customHeight="1">
      <c r="A29" s="7">
        <f t="shared" si="0"/>
        <v>26</v>
      </c>
      <c r="B29" s="6" t="s">
        <v>39</v>
      </c>
      <c r="C29" s="4" t="s">
        <v>106</v>
      </c>
      <c r="D29" s="5" t="s">
        <v>172</v>
      </c>
      <c r="E29" s="7">
        <v>2018.7</v>
      </c>
      <c r="F29" s="5" t="s">
        <v>144</v>
      </c>
      <c r="G29" s="6" t="s">
        <v>165</v>
      </c>
      <c r="H29" s="4"/>
    </row>
    <row r="30" spans="1:8" s="28" customFormat="1" ht="35.1" customHeight="1">
      <c r="A30" s="7">
        <f t="shared" si="0"/>
        <v>27</v>
      </c>
      <c r="B30" s="6" t="s">
        <v>39</v>
      </c>
      <c r="C30" s="4" t="s">
        <v>106</v>
      </c>
      <c r="D30" s="5" t="s">
        <v>173</v>
      </c>
      <c r="E30" s="7">
        <v>2018.7</v>
      </c>
      <c r="F30" s="5" t="s">
        <v>144</v>
      </c>
      <c r="G30" s="6" t="s">
        <v>166</v>
      </c>
      <c r="H30" s="4"/>
    </row>
    <row r="31" spans="1:8" s="28" customFormat="1" ht="35.1" customHeight="1">
      <c r="A31" s="7">
        <f t="shared" si="0"/>
        <v>28</v>
      </c>
      <c r="B31" s="6" t="s">
        <v>39</v>
      </c>
      <c r="C31" s="4" t="s">
        <v>106</v>
      </c>
      <c r="D31" s="5" t="s">
        <v>174</v>
      </c>
      <c r="E31" s="7">
        <v>2018.7</v>
      </c>
      <c r="F31" s="5" t="s">
        <v>144</v>
      </c>
      <c r="G31" s="6" t="s">
        <v>167</v>
      </c>
      <c r="H31" s="4"/>
    </row>
    <row r="32" spans="1:8" s="28" customFormat="1" ht="35.1" customHeight="1">
      <c r="A32" s="7">
        <f t="shared" si="0"/>
        <v>29</v>
      </c>
      <c r="B32" s="6" t="s">
        <v>39</v>
      </c>
      <c r="C32" s="4" t="s">
        <v>106</v>
      </c>
      <c r="D32" s="6" t="s">
        <v>175</v>
      </c>
      <c r="E32" s="7">
        <v>2018.7</v>
      </c>
      <c r="F32" s="5" t="s">
        <v>144</v>
      </c>
      <c r="G32" s="6" t="s">
        <v>133</v>
      </c>
      <c r="H32" s="4"/>
    </row>
    <row r="33" spans="1:8" s="28" customFormat="1" ht="35.1" customHeight="1">
      <c r="A33" s="9">
        <f t="shared" si="0"/>
        <v>30</v>
      </c>
      <c r="B33" s="10" t="s">
        <v>39</v>
      </c>
      <c r="C33" s="3" t="s">
        <v>106</v>
      </c>
      <c r="D33" s="10" t="s">
        <v>175</v>
      </c>
      <c r="E33" s="9">
        <v>2018.7</v>
      </c>
      <c r="F33" s="5" t="s">
        <v>144</v>
      </c>
      <c r="G33" s="9" t="s">
        <v>134</v>
      </c>
      <c r="H33" s="4"/>
    </row>
    <row r="34" spans="1:8" s="28" customFormat="1" ht="35.1" customHeight="1">
      <c r="A34" s="9">
        <f t="shared" si="0"/>
        <v>31</v>
      </c>
      <c r="B34" s="6" t="s">
        <v>39</v>
      </c>
      <c r="C34" s="4" t="s">
        <v>106</v>
      </c>
      <c r="D34" s="5" t="s">
        <v>175</v>
      </c>
      <c r="E34" s="7">
        <v>2018.7</v>
      </c>
      <c r="F34" s="5" t="s">
        <v>144</v>
      </c>
      <c r="G34" s="6" t="s">
        <v>136</v>
      </c>
      <c r="H34" s="4"/>
    </row>
    <row r="35" spans="1:8" s="28" customFormat="1" ht="35.1" customHeight="1">
      <c r="A35" s="16"/>
      <c r="B35" s="17"/>
      <c r="C35" s="18"/>
      <c r="D35" s="19"/>
      <c r="E35" s="16"/>
      <c r="F35" s="19"/>
      <c r="G35" s="17"/>
      <c r="H35" s="18"/>
    </row>
    <row r="36" spans="1:8" s="28" customFormat="1" ht="35.1" customHeight="1">
      <c r="A36" s="111" t="s">
        <v>190</v>
      </c>
      <c r="B36" s="111"/>
      <c r="C36" s="111"/>
      <c r="D36" s="111"/>
      <c r="E36" s="111"/>
      <c r="F36" s="111"/>
      <c r="G36" s="111"/>
      <c r="H36" s="111"/>
    </row>
    <row r="37" spans="1:8" s="28" customFormat="1" ht="35.1" customHeight="1">
      <c r="A37" s="7">
        <v>1</v>
      </c>
      <c r="B37" s="6" t="s">
        <v>191</v>
      </c>
      <c r="C37" s="5" t="s">
        <v>195</v>
      </c>
      <c r="D37" s="6" t="s">
        <v>194</v>
      </c>
      <c r="E37" s="7">
        <v>2018.11</v>
      </c>
      <c r="F37" s="5" t="s">
        <v>192</v>
      </c>
      <c r="G37" s="6" t="s">
        <v>193</v>
      </c>
      <c r="H37" s="4"/>
    </row>
    <row r="38" spans="1:8" s="20" customFormat="1" ht="35.1" customHeight="1">
      <c r="G38" s="21"/>
      <c r="H38" s="21"/>
    </row>
    <row r="39" spans="1:8" s="20" customFormat="1" ht="35.1" customHeight="1">
      <c r="A39" s="22" t="s">
        <v>122</v>
      </c>
      <c r="B39" s="22"/>
      <c r="C39" s="23">
        <v>1</v>
      </c>
      <c r="D39" s="24">
        <f>C39/C44</f>
        <v>3.125E-2</v>
      </c>
      <c r="G39" s="21"/>
      <c r="H39" s="21"/>
    </row>
    <row r="40" spans="1:8" s="20" customFormat="1" ht="35.1" customHeight="1">
      <c r="A40" s="113" t="s">
        <v>177</v>
      </c>
      <c r="B40" s="114"/>
      <c r="C40" s="23">
        <v>6</v>
      </c>
      <c r="D40" s="24">
        <f>6/31</f>
        <v>0.19354838709677419</v>
      </c>
      <c r="G40" s="21"/>
      <c r="H40" s="21"/>
    </row>
    <row r="41" spans="1:8" s="20" customFormat="1" ht="35.1" customHeight="1">
      <c r="A41" s="22" t="s">
        <v>176</v>
      </c>
      <c r="B41" s="22"/>
      <c r="C41" s="23">
        <v>24</v>
      </c>
      <c r="D41" s="24">
        <f>C41/C44</f>
        <v>0.75</v>
      </c>
      <c r="G41" s="21"/>
      <c r="H41" s="21"/>
    </row>
    <row r="42" spans="1:8" s="20" customFormat="1" ht="35.1" customHeight="1">
      <c r="A42" s="113" t="s">
        <v>196</v>
      </c>
      <c r="B42" s="114"/>
      <c r="C42" s="23">
        <v>1</v>
      </c>
      <c r="D42" s="24">
        <v>0.03</v>
      </c>
      <c r="G42" s="21"/>
      <c r="H42" s="21"/>
    </row>
    <row r="43" spans="1:8" s="20" customFormat="1" ht="35.1" customHeight="1">
      <c r="A43" s="25" t="s">
        <v>124</v>
      </c>
      <c r="B43" s="26"/>
      <c r="C43" s="23" t="s">
        <v>197</v>
      </c>
      <c r="D43" s="24">
        <f>12/24</f>
        <v>0.5</v>
      </c>
      <c r="E43" s="27" t="s">
        <v>198</v>
      </c>
      <c r="F43" s="28"/>
      <c r="G43" s="28"/>
      <c r="H43" s="21"/>
    </row>
    <row r="44" spans="1:8" s="20" customFormat="1" ht="35.1" customHeight="1">
      <c r="A44" s="22" t="s">
        <v>180</v>
      </c>
      <c r="B44" s="22"/>
      <c r="C44" s="108">
        <v>32</v>
      </c>
      <c r="D44" s="109"/>
      <c r="G44" s="21"/>
      <c r="H44" s="21"/>
    </row>
    <row r="45" spans="1:8" s="20" customFormat="1" ht="35.1" customHeight="1">
      <c r="A45" s="22" t="s">
        <v>123</v>
      </c>
      <c r="B45" s="22"/>
      <c r="C45" s="108">
        <v>40</v>
      </c>
      <c r="D45" s="109"/>
      <c r="G45" s="21"/>
      <c r="H45" s="21"/>
    </row>
    <row r="46" spans="1:8" s="20" customFormat="1" ht="35.1" customHeight="1">
      <c r="G46" s="21"/>
      <c r="H46" s="21"/>
    </row>
    <row r="47" spans="1:8" s="20" customFormat="1" ht="35.1" customHeight="1">
      <c r="G47" s="21"/>
      <c r="H47" s="21"/>
    </row>
  </sheetData>
  <mergeCells count="7">
    <mergeCell ref="C44:D44"/>
    <mergeCell ref="C45:D45"/>
    <mergeCell ref="A1:G1"/>
    <mergeCell ref="A2:G2"/>
    <mergeCell ref="A40:B40"/>
    <mergeCell ref="A36:H36"/>
    <mergeCell ref="A42:B42"/>
  </mergeCells>
  <phoneticPr fontId="1" type="noConversion"/>
  <printOptions horizontalCentered="1"/>
  <pageMargins left="0.7" right="0.7" top="1" bottom="1" header="0.3" footer="0.3"/>
  <pageSetup paperSize="9" scale="7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3" zoomScale="90" zoomScaleNormal="90" workbookViewId="0">
      <selection activeCell="N14" sqref="N14"/>
    </sheetView>
  </sheetViews>
  <sheetFormatPr defaultColWidth="9" defaultRowHeight="15"/>
  <cols>
    <col min="1" max="1" width="6.5703125" style="29" customWidth="1"/>
    <col min="2" max="2" width="15.85546875" style="29" customWidth="1"/>
    <col min="3" max="3" width="26.42578125" style="29" customWidth="1"/>
    <col min="4" max="4" width="33.140625" style="29" customWidth="1"/>
    <col min="5" max="5" width="22.85546875" style="29" customWidth="1"/>
    <col min="6" max="6" width="40.140625" style="29" customWidth="1"/>
    <col min="7" max="7" width="24.42578125" style="29" customWidth="1"/>
    <col min="8" max="8" width="9" style="49"/>
    <col min="9" max="16384" width="9" style="29"/>
  </cols>
  <sheetData>
    <row r="1" spans="1:8" s="36" customFormat="1" ht="35.1" customHeight="1">
      <c r="A1" s="112" t="s">
        <v>57</v>
      </c>
      <c r="B1" s="112"/>
      <c r="C1" s="112"/>
      <c r="D1" s="112"/>
      <c r="E1" s="112"/>
      <c r="F1" s="112"/>
      <c r="G1" s="112"/>
      <c r="H1" s="21"/>
    </row>
    <row r="2" spans="1:8" s="36" customFormat="1" ht="35.1" customHeight="1">
      <c r="A2" s="110" t="s">
        <v>186</v>
      </c>
      <c r="B2" s="110"/>
      <c r="C2" s="110"/>
      <c r="D2" s="110"/>
      <c r="E2" s="110"/>
      <c r="F2" s="110"/>
      <c r="G2" s="110"/>
      <c r="H2" s="21"/>
    </row>
    <row r="3" spans="1:8" s="36" customFormat="1" ht="20.25" customHeight="1">
      <c r="A3" s="41" t="s">
        <v>0</v>
      </c>
      <c r="B3" s="41" t="s">
        <v>40</v>
      </c>
      <c r="C3" s="42" t="s">
        <v>41</v>
      </c>
      <c r="D3" s="41" t="s">
        <v>1</v>
      </c>
      <c r="E3" s="41" t="s">
        <v>2</v>
      </c>
      <c r="F3" s="41" t="s">
        <v>42</v>
      </c>
      <c r="G3" s="41" t="s">
        <v>43</v>
      </c>
      <c r="H3" s="39" t="s">
        <v>168</v>
      </c>
    </row>
    <row r="4" spans="1:8" s="28" customFormat="1" ht="35.1" customHeight="1">
      <c r="A4" s="4">
        <v>1</v>
      </c>
      <c r="B4" s="7" t="s">
        <v>44</v>
      </c>
      <c r="C4" s="31" t="s">
        <v>45</v>
      </c>
      <c r="D4" s="7" t="s">
        <v>58</v>
      </c>
      <c r="E4" s="7">
        <v>2017.8</v>
      </c>
      <c r="F4" s="7" t="s">
        <v>80</v>
      </c>
      <c r="G4" s="7" t="s">
        <v>81</v>
      </c>
      <c r="H4" s="4" t="s">
        <v>185</v>
      </c>
    </row>
    <row r="5" spans="1:8" s="28" customFormat="1" ht="35.1" customHeight="1">
      <c r="A5" s="4">
        <v>2</v>
      </c>
      <c r="B5" s="7" t="s">
        <v>44</v>
      </c>
      <c r="C5" s="31" t="s">
        <v>45</v>
      </c>
      <c r="D5" s="7" t="s">
        <v>59</v>
      </c>
      <c r="E5" s="7">
        <v>2017.8</v>
      </c>
      <c r="F5" s="7" t="s">
        <v>46</v>
      </c>
      <c r="G5" s="7" t="s">
        <v>82</v>
      </c>
      <c r="H5" s="4" t="s">
        <v>185</v>
      </c>
    </row>
    <row r="6" spans="1:8" s="28" customFormat="1" ht="35.1" customHeight="1">
      <c r="A6" s="4">
        <v>3</v>
      </c>
      <c r="B6" s="7" t="s">
        <v>44</v>
      </c>
      <c r="C6" s="31" t="s">
        <v>45</v>
      </c>
      <c r="D6" s="7" t="s">
        <v>60</v>
      </c>
      <c r="E6" s="7">
        <v>2017.8</v>
      </c>
      <c r="F6" s="43" t="s">
        <v>138</v>
      </c>
      <c r="G6" s="7" t="s">
        <v>83</v>
      </c>
      <c r="H6" s="4" t="s">
        <v>185</v>
      </c>
    </row>
    <row r="7" spans="1:8" s="28" customFormat="1" ht="35.1" customHeight="1">
      <c r="A7" s="4">
        <v>4</v>
      </c>
      <c r="B7" s="7" t="s">
        <v>44</v>
      </c>
      <c r="C7" s="31" t="s">
        <v>45</v>
      </c>
      <c r="D7" s="7" t="s">
        <v>61</v>
      </c>
      <c r="E7" s="7">
        <v>2017.8</v>
      </c>
      <c r="F7" s="7" t="s">
        <v>47</v>
      </c>
      <c r="G7" s="7" t="s">
        <v>84</v>
      </c>
      <c r="H7" s="4" t="s">
        <v>185</v>
      </c>
    </row>
    <row r="8" spans="1:8" s="28" customFormat="1" ht="35.1" customHeight="1">
      <c r="A8" s="4">
        <v>5</v>
      </c>
      <c r="B8" s="7" t="s">
        <v>44</v>
      </c>
      <c r="C8" s="31" t="s">
        <v>45</v>
      </c>
      <c r="D8" s="7" t="s">
        <v>62</v>
      </c>
      <c r="E8" s="7">
        <v>2017.8</v>
      </c>
      <c r="F8" s="7" t="s">
        <v>85</v>
      </c>
      <c r="G8" s="7" t="s">
        <v>86</v>
      </c>
      <c r="H8" s="4" t="s">
        <v>185</v>
      </c>
    </row>
    <row r="9" spans="1:8" s="28" customFormat="1" ht="35.1" customHeight="1">
      <c r="A9" s="4">
        <v>6</v>
      </c>
      <c r="B9" s="7" t="s">
        <v>48</v>
      </c>
      <c r="C9" s="7" t="s">
        <v>49</v>
      </c>
      <c r="D9" s="7" t="s">
        <v>63</v>
      </c>
      <c r="E9" s="7">
        <v>2017.8</v>
      </c>
      <c r="F9" s="7" t="s">
        <v>87</v>
      </c>
      <c r="G9" s="7" t="s">
        <v>88</v>
      </c>
      <c r="H9" s="4"/>
    </row>
    <row r="10" spans="1:8" s="28" customFormat="1" ht="35.1" customHeight="1">
      <c r="A10" s="4">
        <v>7</v>
      </c>
      <c r="B10" s="7" t="s">
        <v>44</v>
      </c>
      <c r="C10" s="4" t="s">
        <v>50</v>
      </c>
      <c r="D10" s="4" t="s">
        <v>64</v>
      </c>
      <c r="E10" s="7">
        <v>2017.8</v>
      </c>
      <c r="F10" s="7" t="s">
        <v>87</v>
      </c>
      <c r="G10" s="7" t="s">
        <v>89</v>
      </c>
      <c r="H10" s="4"/>
    </row>
    <row r="11" spans="1:8" s="28" customFormat="1" ht="35.1" customHeight="1" thickBot="1">
      <c r="A11" s="2">
        <v>8</v>
      </c>
      <c r="B11" s="12" t="s">
        <v>44</v>
      </c>
      <c r="C11" s="2" t="s">
        <v>50</v>
      </c>
      <c r="D11" s="2" t="s">
        <v>64</v>
      </c>
      <c r="E11" s="12">
        <v>2017.8</v>
      </c>
      <c r="F11" s="12" t="s">
        <v>87</v>
      </c>
      <c r="G11" s="44" t="s">
        <v>187</v>
      </c>
      <c r="H11" s="2"/>
    </row>
    <row r="12" spans="1:8" s="28" customFormat="1" ht="35.1" customHeight="1" thickTop="1">
      <c r="A12" s="3">
        <v>9</v>
      </c>
      <c r="B12" s="9" t="s">
        <v>44</v>
      </c>
      <c r="C12" s="45" t="s">
        <v>51</v>
      </c>
      <c r="D12" s="9" t="s">
        <v>65</v>
      </c>
      <c r="E12" s="9">
        <v>2017.8</v>
      </c>
      <c r="F12" s="9" t="s">
        <v>52</v>
      </c>
      <c r="G12" s="9" t="s">
        <v>90</v>
      </c>
      <c r="H12" s="4" t="s">
        <v>185</v>
      </c>
    </row>
    <row r="13" spans="1:8" s="28" customFormat="1" ht="35.1" customHeight="1">
      <c r="A13" s="4">
        <v>10</v>
      </c>
      <c r="B13" s="7" t="s">
        <v>44</v>
      </c>
      <c r="C13" s="31" t="s">
        <v>51</v>
      </c>
      <c r="D13" s="7" t="s">
        <v>66</v>
      </c>
      <c r="E13" s="7">
        <v>2017.8</v>
      </c>
      <c r="F13" s="7" t="s">
        <v>80</v>
      </c>
      <c r="G13" s="7" t="s">
        <v>91</v>
      </c>
      <c r="H13" s="4" t="s">
        <v>185</v>
      </c>
    </row>
    <row r="14" spans="1:8" s="28" customFormat="1" ht="35.1" customHeight="1">
      <c r="A14" s="4">
        <v>11</v>
      </c>
      <c r="B14" s="7" t="s">
        <v>44</v>
      </c>
      <c r="C14" s="31" t="s">
        <v>51</v>
      </c>
      <c r="D14" s="7" t="s">
        <v>67</v>
      </c>
      <c r="E14" s="7">
        <v>2017.8</v>
      </c>
      <c r="F14" s="7" t="s">
        <v>46</v>
      </c>
      <c r="G14" s="7" t="s">
        <v>92</v>
      </c>
      <c r="H14" s="4" t="s">
        <v>185</v>
      </c>
    </row>
    <row r="15" spans="1:8" s="28" customFormat="1" ht="35.1" customHeight="1">
      <c r="A15" s="4">
        <v>12</v>
      </c>
      <c r="B15" s="7" t="s">
        <v>44</v>
      </c>
      <c r="C15" s="31" t="s">
        <v>51</v>
      </c>
      <c r="D15" s="7" t="s">
        <v>68</v>
      </c>
      <c r="E15" s="7">
        <v>2017.8</v>
      </c>
      <c r="F15" s="7" t="s">
        <v>87</v>
      </c>
      <c r="G15" s="7" t="s">
        <v>93</v>
      </c>
      <c r="H15" s="4" t="s">
        <v>185</v>
      </c>
    </row>
    <row r="16" spans="1:8" s="28" customFormat="1" ht="35.1" customHeight="1">
      <c r="A16" s="4">
        <v>13</v>
      </c>
      <c r="B16" s="7" t="s">
        <v>44</v>
      </c>
      <c r="C16" s="31" t="s">
        <v>51</v>
      </c>
      <c r="D16" s="4" t="s">
        <v>69</v>
      </c>
      <c r="E16" s="7">
        <v>2017.8</v>
      </c>
      <c r="F16" s="7" t="s">
        <v>94</v>
      </c>
      <c r="G16" s="7" t="s">
        <v>95</v>
      </c>
      <c r="H16" s="4" t="s">
        <v>185</v>
      </c>
    </row>
    <row r="17" spans="1:8" s="28" customFormat="1" ht="35.1" customHeight="1">
      <c r="A17" s="4">
        <v>14</v>
      </c>
      <c r="B17" s="7" t="s">
        <v>44</v>
      </c>
      <c r="C17" s="31" t="s">
        <v>51</v>
      </c>
      <c r="D17" s="4" t="s">
        <v>70</v>
      </c>
      <c r="E17" s="7">
        <v>2017.8</v>
      </c>
      <c r="F17" s="7" t="s">
        <v>47</v>
      </c>
      <c r="G17" s="7" t="s">
        <v>96</v>
      </c>
      <c r="H17" s="4" t="s">
        <v>185</v>
      </c>
    </row>
    <row r="18" spans="1:8" s="28" customFormat="1" ht="35.1" customHeight="1">
      <c r="A18" s="4">
        <v>15</v>
      </c>
      <c r="B18" s="7" t="s">
        <v>44</v>
      </c>
      <c r="C18" s="31" t="s">
        <v>51</v>
      </c>
      <c r="D18" s="4" t="s">
        <v>71</v>
      </c>
      <c r="E18" s="7">
        <v>2017.8</v>
      </c>
      <c r="F18" s="7" t="s">
        <v>52</v>
      </c>
      <c r="G18" s="7" t="s">
        <v>97</v>
      </c>
      <c r="H18" s="4" t="s">
        <v>185</v>
      </c>
    </row>
    <row r="19" spans="1:8" s="28" customFormat="1" ht="35.1" customHeight="1">
      <c r="A19" s="4">
        <v>16</v>
      </c>
      <c r="B19" s="7" t="s">
        <v>44</v>
      </c>
      <c r="C19" s="31" t="s">
        <v>51</v>
      </c>
      <c r="D19" s="4" t="s">
        <v>72</v>
      </c>
      <c r="E19" s="7">
        <v>2017.8</v>
      </c>
      <c r="F19" s="7" t="s">
        <v>80</v>
      </c>
      <c r="G19" s="7" t="s">
        <v>98</v>
      </c>
      <c r="H19" s="4" t="s">
        <v>185</v>
      </c>
    </row>
    <row r="20" spans="1:8" s="28" customFormat="1" ht="35.1" customHeight="1">
      <c r="A20" s="4">
        <v>17</v>
      </c>
      <c r="B20" s="7" t="s">
        <v>44</v>
      </c>
      <c r="C20" s="31" t="s">
        <v>51</v>
      </c>
      <c r="D20" s="4" t="s">
        <v>73</v>
      </c>
      <c r="E20" s="7">
        <v>2017.8</v>
      </c>
      <c r="F20" s="7" t="s">
        <v>121</v>
      </c>
      <c r="G20" s="7" t="s">
        <v>188</v>
      </c>
      <c r="H20" s="4" t="s">
        <v>185</v>
      </c>
    </row>
    <row r="21" spans="1:8" s="28" customFormat="1" ht="35.1" customHeight="1">
      <c r="A21" s="4">
        <v>18</v>
      </c>
      <c r="B21" s="7" t="s">
        <v>44</v>
      </c>
      <c r="C21" s="4" t="s">
        <v>53</v>
      </c>
      <c r="D21" s="4" t="s">
        <v>64</v>
      </c>
      <c r="E21" s="7">
        <v>2017.8</v>
      </c>
      <c r="F21" s="7" t="s">
        <v>87</v>
      </c>
      <c r="G21" s="7" t="s">
        <v>99</v>
      </c>
      <c r="H21" s="4"/>
    </row>
    <row r="22" spans="1:8" s="28" customFormat="1" ht="35.1" customHeight="1">
      <c r="A22" s="4">
        <v>19</v>
      </c>
      <c r="B22" s="7" t="s">
        <v>44</v>
      </c>
      <c r="C22" s="4" t="s">
        <v>53</v>
      </c>
      <c r="D22" s="21" t="s">
        <v>74</v>
      </c>
      <c r="E22" s="7">
        <v>2017.8</v>
      </c>
      <c r="F22" s="7" t="s">
        <v>87</v>
      </c>
      <c r="G22" s="7" t="s">
        <v>100</v>
      </c>
      <c r="H22" s="4"/>
    </row>
    <row r="23" spans="1:8" s="28" customFormat="1" ht="35.1" customHeight="1">
      <c r="A23" s="4">
        <v>20</v>
      </c>
      <c r="B23" s="7" t="s">
        <v>44</v>
      </c>
      <c r="C23" s="4" t="s">
        <v>53</v>
      </c>
      <c r="D23" s="7" t="s">
        <v>75</v>
      </c>
      <c r="E23" s="7">
        <v>2017.8</v>
      </c>
      <c r="F23" s="7" t="s">
        <v>87</v>
      </c>
      <c r="G23" s="7" t="s">
        <v>101</v>
      </c>
      <c r="H23" s="4"/>
    </row>
    <row r="24" spans="1:8" s="28" customFormat="1" ht="35.1" customHeight="1">
      <c r="A24" s="18"/>
      <c r="B24" s="16"/>
      <c r="C24" s="18"/>
      <c r="D24" s="16"/>
      <c r="E24" s="16"/>
      <c r="F24" s="16"/>
      <c r="G24" s="16"/>
      <c r="H24" s="18"/>
    </row>
    <row r="25" spans="1:8" s="28" customFormat="1" ht="35.1" customHeight="1">
      <c r="A25" s="117" t="s">
        <v>125</v>
      </c>
      <c r="B25" s="110"/>
      <c r="C25" s="110"/>
      <c r="D25" s="110"/>
      <c r="E25" s="110"/>
      <c r="F25" s="110"/>
      <c r="G25" s="110"/>
      <c r="H25" s="21"/>
    </row>
    <row r="26" spans="1:8" s="36" customFormat="1" ht="20.25" customHeight="1">
      <c r="A26" s="46" t="s">
        <v>0</v>
      </c>
      <c r="B26" s="46" t="s">
        <v>40</v>
      </c>
      <c r="C26" s="47" t="s">
        <v>41</v>
      </c>
      <c r="D26" s="46" t="s">
        <v>1</v>
      </c>
      <c r="E26" s="46" t="s">
        <v>2</v>
      </c>
      <c r="F26" s="46" t="s">
        <v>42</v>
      </c>
      <c r="G26" s="46" t="s">
        <v>43</v>
      </c>
      <c r="H26" s="21"/>
    </row>
    <row r="27" spans="1:8" s="28" customFormat="1" ht="35.1" customHeight="1">
      <c r="A27" s="7">
        <v>22</v>
      </c>
      <c r="B27" s="4" t="s">
        <v>102</v>
      </c>
      <c r="C27" s="4" t="s">
        <v>55</v>
      </c>
      <c r="D27" s="7" t="s">
        <v>78</v>
      </c>
      <c r="E27" s="7">
        <v>2017.9</v>
      </c>
      <c r="F27" s="6" t="s">
        <v>128</v>
      </c>
      <c r="G27" s="6" t="s">
        <v>127</v>
      </c>
      <c r="H27" s="21"/>
    </row>
    <row r="28" spans="1:8" s="28" customFormat="1" ht="35.1" customHeight="1">
      <c r="A28" s="7">
        <v>23</v>
      </c>
      <c r="B28" s="4" t="s">
        <v>102</v>
      </c>
      <c r="C28" s="31" t="s">
        <v>56</v>
      </c>
      <c r="D28" s="7" t="s">
        <v>79</v>
      </c>
      <c r="E28" s="7">
        <v>2017.9</v>
      </c>
      <c r="F28" s="6" t="s">
        <v>126</v>
      </c>
      <c r="G28" s="6" t="s">
        <v>129</v>
      </c>
      <c r="H28" s="21"/>
    </row>
    <row r="29" spans="1:8" s="28" customFormat="1" ht="35.1" customHeight="1">
      <c r="A29" s="18"/>
      <c r="B29" s="16"/>
      <c r="C29" s="18"/>
      <c r="D29" s="16"/>
      <c r="E29" s="16"/>
      <c r="F29" s="16"/>
      <c r="G29" s="16"/>
      <c r="H29" s="18"/>
    </row>
    <row r="30" spans="1:8" s="28" customFormat="1" ht="35.1" customHeight="1">
      <c r="A30" s="110" t="s">
        <v>76</v>
      </c>
      <c r="B30" s="110"/>
      <c r="C30" s="110"/>
      <c r="D30" s="110"/>
      <c r="E30" s="110"/>
      <c r="F30" s="110"/>
      <c r="G30" s="110"/>
      <c r="H30" s="21"/>
    </row>
    <row r="31" spans="1:8" s="36" customFormat="1" ht="20.25" customHeight="1">
      <c r="A31" s="46" t="s">
        <v>0</v>
      </c>
      <c r="B31" s="46" t="s">
        <v>40</v>
      </c>
      <c r="C31" s="47" t="s">
        <v>41</v>
      </c>
      <c r="D31" s="46" t="s">
        <v>1</v>
      </c>
      <c r="E31" s="46" t="s">
        <v>2</v>
      </c>
      <c r="F31" s="46" t="s">
        <v>42</v>
      </c>
      <c r="G31" s="46" t="s">
        <v>43</v>
      </c>
      <c r="H31" s="21"/>
    </row>
    <row r="32" spans="1:8" s="28" customFormat="1" ht="52.5" customHeight="1">
      <c r="A32" s="4">
        <v>21</v>
      </c>
      <c r="B32" s="7" t="s">
        <v>146</v>
      </c>
      <c r="C32" s="7" t="s">
        <v>54</v>
      </c>
      <c r="D32" s="7" t="s">
        <v>77</v>
      </c>
      <c r="E32" s="7">
        <v>2017.7</v>
      </c>
      <c r="F32" s="7" t="s">
        <v>189</v>
      </c>
      <c r="G32" s="7" t="s">
        <v>380</v>
      </c>
      <c r="H32" s="21"/>
    </row>
    <row r="33" spans="1:8" s="28" customFormat="1" ht="35.1" customHeight="1">
      <c r="A33" s="16"/>
      <c r="H33" s="21"/>
    </row>
    <row r="34" spans="1:8" s="90" customFormat="1" ht="35.1" customHeight="1">
      <c r="A34" s="16"/>
      <c r="B34" s="28"/>
      <c r="C34" s="28"/>
      <c r="D34" s="28"/>
      <c r="E34" s="28"/>
      <c r="F34" s="28"/>
      <c r="G34" s="28"/>
      <c r="H34" s="91"/>
    </row>
    <row r="35" spans="1:8" s="48" customFormat="1" ht="20.100000000000001" customHeight="1">
      <c r="A35" s="22" t="s">
        <v>122</v>
      </c>
      <c r="B35" s="22"/>
      <c r="C35" s="23">
        <v>2</v>
      </c>
      <c r="D35" s="24">
        <f>C35/23</f>
        <v>8.6956521739130432E-2</v>
      </c>
      <c r="H35" s="49"/>
    </row>
    <row r="36" spans="1:8" s="48" customFormat="1" ht="20.100000000000001" customHeight="1">
      <c r="A36" s="118" t="s">
        <v>183</v>
      </c>
      <c r="B36" s="118"/>
      <c r="C36" s="23">
        <v>9</v>
      </c>
      <c r="D36" s="24">
        <f>C36/23</f>
        <v>0.39130434782608697</v>
      </c>
      <c r="H36" s="49"/>
    </row>
    <row r="37" spans="1:8" s="48" customFormat="1" ht="20.100000000000001" customHeight="1">
      <c r="A37" s="22" t="s">
        <v>182</v>
      </c>
      <c r="B37" s="22"/>
      <c r="C37" s="23">
        <v>12</v>
      </c>
      <c r="D37" s="24">
        <f>C37/23</f>
        <v>0.52173913043478259</v>
      </c>
      <c r="F37" s="90"/>
      <c r="H37" s="49"/>
    </row>
    <row r="38" spans="1:8" ht="20.100000000000001" customHeight="1">
      <c r="A38" s="23" t="s">
        <v>147</v>
      </c>
      <c r="B38" s="50"/>
      <c r="C38" s="23" t="s">
        <v>148</v>
      </c>
      <c r="D38" s="24">
        <f>14/34</f>
        <v>0.41176470588235292</v>
      </c>
    </row>
    <row r="39" spans="1:8" s="48" customFormat="1" ht="20.100000000000001" customHeight="1">
      <c r="A39" s="118" t="s">
        <v>181</v>
      </c>
      <c r="B39" s="118"/>
      <c r="C39" s="108">
        <v>26</v>
      </c>
      <c r="D39" s="109"/>
      <c r="H39" s="49"/>
    </row>
    <row r="40" spans="1:8" s="48" customFormat="1" ht="20.100000000000001" customHeight="1">
      <c r="A40" s="22" t="s">
        <v>123</v>
      </c>
      <c r="B40" s="22"/>
      <c r="C40" s="115">
        <v>47</v>
      </c>
      <c r="D40" s="116"/>
      <c r="H40" s="49"/>
    </row>
    <row r="41" spans="1:8" ht="35.1" customHeight="1"/>
    <row r="42" spans="1:8" ht="35.1" customHeight="1"/>
    <row r="43" spans="1:8" ht="35.1" customHeight="1"/>
    <row r="44" spans="1:8" ht="35.1" customHeight="1"/>
  </sheetData>
  <mergeCells count="8">
    <mergeCell ref="C40:D40"/>
    <mergeCell ref="C39:D39"/>
    <mergeCell ref="A2:G2"/>
    <mergeCell ref="A1:G1"/>
    <mergeCell ref="A30:G30"/>
    <mergeCell ref="A25:G25"/>
    <mergeCell ref="A39:B39"/>
    <mergeCell ref="A36:B36"/>
  </mergeCells>
  <phoneticPr fontId="1" type="noConversion"/>
  <printOptions horizontalCentered="1"/>
  <pageMargins left="0.7" right="0.7" top="1" bottom="1.25" header="0.3" footer="0.3"/>
  <pageSetup paperSize="9" scale="70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90" zoomScaleNormal="90" workbookViewId="0">
      <selection activeCell="G6" sqref="G6"/>
    </sheetView>
  </sheetViews>
  <sheetFormatPr defaultColWidth="9" defaultRowHeight="21.75" customHeight="1"/>
  <cols>
    <col min="1" max="1" width="4.42578125" style="59" customWidth="1"/>
    <col min="2" max="2" width="32.140625" style="30" customWidth="1"/>
    <col min="3" max="3" width="24.42578125" style="30" customWidth="1"/>
    <col min="4" max="4" width="39.28515625" style="30" customWidth="1"/>
    <col min="5" max="5" width="9" style="30"/>
    <col min="6" max="6" width="12.28515625" style="30" customWidth="1"/>
    <col min="7" max="7" width="30.42578125" style="30" customWidth="1"/>
    <col min="8" max="16384" width="9" style="30"/>
  </cols>
  <sheetData>
    <row r="1" spans="1:7" ht="34.5" customHeight="1">
      <c r="A1" s="119" t="s">
        <v>28</v>
      </c>
      <c r="B1" s="119"/>
      <c r="C1" s="119"/>
      <c r="D1" s="119"/>
      <c r="E1" s="119"/>
    </row>
    <row r="2" spans="1:7" ht="21.75" customHeight="1">
      <c r="A2" s="51" t="s">
        <v>0</v>
      </c>
      <c r="B2" s="51" t="s">
        <v>29</v>
      </c>
      <c r="C2" s="52" t="s">
        <v>30</v>
      </c>
      <c r="D2" s="51" t="s">
        <v>1</v>
      </c>
      <c r="E2" s="51" t="s">
        <v>2</v>
      </c>
      <c r="F2" s="53" t="s">
        <v>34</v>
      </c>
    </row>
    <row r="3" spans="1:7" ht="35.25" customHeight="1">
      <c r="A3" s="54">
        <v>1</v>
      </c>
      <c r="B3" s="54" t="s">
        <v>3</v>
      </c>
      <c r="C3" s="54" t="s">
        <v>4</v>
      </c>
      <c r="D3" s="54" t="s">
        <v>5</v>
      </c>
      <c r="E3" s="54">
        <v>2013.12</v>
      </c>
      <c r="F3" s="55"/>
    </row>
    <row r="4" spans="1:7" ht="21.75" customHeight="1">
      <c r="A4" s="55">
        <v>2</v>
      </c>
      <c r="B4" s="55" t="s">
        <v>6</v>
      </c>
      <c r="C4" s="56" t="s">
        <v>7</v>
      </c>
      <c r="D4" s="55" t="s">
        <v>8</v>
      </c>
      <c r="E4" s="55">
        <v>2014.08</v>
      </c>
      <c r="F4" s="55"/>
    </row>
    <row r="5" spans="1:7" ht="21.75" customHeight="1">
      <c r="A5" s="55">
        <v>3</v>
      </c>
      <c r="B5" s="55" t="s">
        <v>6</v>
      </c>
      <c r="C5" s="56" t="s">
        <v>9</v>
      </c>
      <c r="D5" s="55" t="s">
        <v>10</v>
      </c>
      <c r="E5" s="55">
        <v>2014.08</v>
      </c>
      <c r="F5" s="57"/>
      <c r="G5" s="58"/>
    </row>
    <row r="6" spans="1:7" ht="21.75" customHeight="1">
      <c r="A6" s="54">
        <v>4</v>
      </c>
      <c r="B6" s="55" t="s">
        <v>6</v>
      </c>
      <c r="C6" s="56" t="s">
        <v>11</v>
      </c>
      <c r="D6" s="55" t="s">
        <v>12</v>
      </c>
      <c r="E6" s="55">
        <v>2014.08</v>
      </c>
      <c r="F6" s="55"/>
    </row>
    <row r="7" spans="1:7" ht="21.75" customHeight="1">
      <c r="A7" s="55">
        <v>5</v>
      </c>
      <c r="B7" s="55" t="s">
        <v>6</v>
      </c>
      <c r="C7" s="56" t="s">
        <v>11</v>
      </c>
      <c r="D7" s="55" t="s">
        <v>13</v>
      </c>
      <c r="E7" s="55">
        <v>2014.08</v>
      </c>
      <c r="F7" s="55"/>
    </row>
    <row r="8" spans="1:7" ht="21.75" customHeight="1">
      <c r="A8" s="55">
        <v>6</v>
      </c>
      <c r="B8" s="55" t="s">
        <v>14</v>
      </c>
      <c r="C8" s="56" t="s">
        <v>15</v>
      </c>
      <c r="D8" s="55" t="s">
        <v>16</v>
      </c>
      <c r="E8" s="55">
        <v>2014.11</v>
      </c>
      <c r="F8" s="55"/>
    </row>
    <row r="9" spans="1:7" ht="21.75" customHeight="1">
      <c r="A9" s="54">
        <v>7</v>
      </c>
      <c r="B9" s="55" t="s">
        <v>14</v>
      </c>
      <c r="C9" s="56" t="s">
        <v>17</v>
      </c>
      <c r="D9" s="55" t="s">
        <v>18</v>
      </c>
      <c r="E9" s="55">
        <v>2014.11</v>
      </c>
      <c r="F9" s="55"/>
    </row>
    <row r="10" spans="1:7" ht="21.75" customHeight="1">
      <c r="A10" s="55">
        <v>8</v>
      </c>
      <c r="B10" s="55" t="s">
        <v>19</v>
      </c>
      <c r="C10" s="59" t="s">
        <v>20</v>
      </c>
      <c r="D10" s="55" t="s">
        <v>8</v>
      </c>
      <c r="E10" s="55">
        <v>2015.05</v>
      </c>
      <c r="F10" s="55"/>
    </row>
    <row r="11" spans="1:7" ht="21.75" customHeight="1">
      <c r="A11" s="55">
        <v>9</v>
      </c>
      <c r="B11" s="55" t="s">
        <v>21</v>
      </c>
      <c r="C11" s="55" t="s">
        <v>22</v>
      </c>
      <c r="D11" s="60" t="s">
        <v>37</v>
      </c>
      <c r="E11" s="55">
        <v>2015.07</v>
      </c>
      <c r="F11" s="57" t="s">
        <v>38</v>
      </c>
    </row>
    <row r="12" spans="1:7" ht="21.75" customHeight="1">
      <c r="A12" s="54">
        <v>10</v>
      </c>
      <c r="B12" s="55" t="s">
        <v>21</v>
      </c>
      <c r="C12" s="56" t="s">
        <v>22</v>
      </c>
      <c r="D12" s="55" t="s">
        <v>36</v>
      </c>
      <c r="E12" s="55">
        <v>2015.07</v>
      </c>
      <c r="F12" s="57" t="s">
        <v>31</v>
      </c>
    </row>
    <row r="13" spans="1:7" ht="21.75" customHeight="1">
      <c r="A13" s="55">
        <v>11</v>
      </c>
      <c r="B13" s="55" t="s">
        <v>21</v>
      </c>
      <c r="C13" s="56" t="s">
        <v>23</v>
      </c>
      <c r="D13" s="61" t="s">
        <v>24</v>
      </c>
      <c r="E13" s="55">
        <v>2015.07</v>
      </c>
      <c r="F13" s="57" t="s">
        <v>31</v>
      </c>
    </row>
    <row r="14" spans="1:7" ht="21.75" customHeight="1">
      <c r="A14" s="55">
        <v>12</v>
      </c>
      <c r="B14" s="55" t="s">
        <v>21</v>
      </c>
      <c r="C14" s="56" t="s">
        <v>23</v>
      </c>
      <c r="D14" s="61" t="s">
        <v>25</v>
      </c>
      <c r="E14" s="55">
        <v>2015.07</v>
      </c>
      <c r="F14" s="57" t="s">
        <v>31</v>
      </c>
    </row>
    <row r="15" spans="1:7" ht="21.75" customHeight="1">
      <c r="A15" s="62">
        <v>13</v>
      </c>
      <c r="B15" s="63" t="s">
        <v>163</v>
      </c>
      <c r="C15" s="64" t="s">
        <v>26</v>
      </c>
      <c r="D15" s="65" t="s">
        <v>27</v>
      </c>
      <c r="E15" s="65">
        <v>2015.07</v>
      </c>
      <c r="F15" s="55"/>
    </row>
    <row r="16" spans="1:7" ht="21.75" customHeight="1">
      <c r="A16" s="55">
        <v>14</v>
      </c>
      <c r="B16" s="66" t="s">
        <v>32</v>
      </c>
      <c r="C16" s="57" t="s">
        <v>33</v>
      </c>
      <c r="D16" s="57" t="s">
        <v>35</v>
      </c>
      <c r="E16" s="55">
        <v>2016.01</v>
      </c>
      <c r="F16" s="57" t="s">
        <v>31</v>
      </c>
    </row>
    <row r="19" spans="1:7" ht="15">
      <c r="A19" s="18"/>
      <c r="B19" s="16"/>
      <c r="C19" s="18"/>
      <c r="D19" s="16"/>
      <c r="E19" s="16"/>
      <c r="F19" s="16"/>
      <c r="G19" s="16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11" sqref="K11"/>
    </sheetView>
  </sheetViews>
  <sheetFormatPr defaultRowHeight="15"/>
  <cols>
    <col min="2" max="2" width="5.42578125" customWidth="1"/>
    <col min="3" max="3" width="11.140625" customWidth="1"/>
    <col min="4" max="4" width="13.140625" customWidth="1"/>
    <col min="5" max="5" width="43" customWidth="1"/>
    <col min="6" max="6" width="12.140625" customWidth="1"/>
    <col min="7" max="7" width="12.85546875" customWidth="1"/>
    <col min="8" max="8" width="32.28515625" customWidth="1"/>
  </cols>
  <sheetData>
    <row r="1" spans="1:9">
      <c r="A1" s="29"/>
      <c r="B1" s="29"/>
      <c r="C1" s="29"/>
      <c r="D1" s="29"/>
      <c r="E1" s="29"/>
      <c r="F1" s="29"/>
      <c r="G1" s="29"/>
      <c r="H1" s="29"/>
      <c r="I1" s="29"/>
    </row>
    <row r="2" spans="1:9">
      <c r="A2" s="29"/>
      <c r="B2" s="29"/>
      <c r="C2" s="29"/>
      <c r="D2" s="29"/>
      <c r="E2" s="29"/>
      <c r="F2" s="29"/>
      <c r="G2" s="29"/>
      <c r="H2" s="29"/>
      <c r="I2" s="29"/>
    </row>
    <row r="3" spans="1:9" s="1" customFormat="1" ht="21.75" customHeight="1">
      <c r="A3" s="30"/>
      <c r="B3" s="117" t="s">
        <v>199</v>
      </c>
      <c r="C3" s="110"/>
      <c r="D3" s="110"/>
      <c r="E3" s="110"/>
      <c r="F3" s="110"/>
      <c r="G3" s="110"/>
      <c r="H3" s="110"/>
      <c r="I3" s="30"/>
    </row>
    <row r="4" spans="1:9" s="1" customFormat="1" ht="21.75" customHeight="1">
      <c r="A4" s="30"/>
      <c r="B4" s="79" t="s">
        <v>0</v>
      </c>
      <c r="C4" s="79" t="s">
        <v>206</v>
      </c>
      <c r="D4" s="80" t="s">
        <v>207</v>
      </c>
      <c r="E4" s="79" t="s">
        <v>204</v>
      </c>
      <c r="F4" s="79" t="s">
        <v>205</v>
      </c>
      <c r="G4" s="79" t="s">
        <v>208</v>
      </c>
      <c r="H4" s="79" t="s">
        <v>209</v>
      </c>
      <c r="I4" s="30"/>
    </row>
    <row r="5" spans="1:9" s="1" customFormat="1" ht="54" customHeight="1">
      <c r="A5" s="30"/>
      <c r="B5" s="7">
        <v>1</v>
      </c>
      <c r="C5" s="4" t="s">
        <v>102</v>
      </c>
      <c r="D5" s="8" t="s">
        <v>349</v>
      </c>
      <c r="E5" s="6" t="s">
        <v>212</v>
      </c>
      <c r="F5" s="7">
        <v>2015.9</v>
      </c>
      <c r="G5" s="6" t="s">
        <v>202</v>
      </c>
      <c r="H5" s="6" t="s">
        <v>200</v>
      </c>
      <c r="I5" s="30"/>
    </row>
    <row r="6" spans="1:9" s="1" customFormat="1" ht="66" customHeight="1">
      <c r="A6" s="30"/>
      <c r="B6" s="7">
        <v>2</v>
      </c>
      <c r="C6" s="4" t="s">
        <v>102</v>
      </c>
      <c r="D6" s="35" t="s">
        <v>350</v>
      </c>
      <c r="E6" s="32" t="s">
        <v>213</v>
      </c>
      <c r="F6" s="7">
        <v>2015.9</v>
      </c>
      <c r="G6" s="6" t="s">
        <v>202</v>
      </c>
      <c r="H6" s="6" t="s">
        <v>201</v>
      </c>
      <c r="I6" s="30"/>
    </row>
    <row r="7" spans="1:9">
      <c r="A7" s="29"/>
      <c r="B7" s="29"/>
      <c r="C7" s="29"/>
      <c r="D7" s="29"/>
      <c r="E7" s="29"/>
      <c r="F7" s="29"/>
      <c r="G7" s="29"/>
      <c r="H7" s="29"/>
      <c r="I7" s="29"/>
    </row>
    <row r="8" spans="1:9">
      <c r="A8" s="29"/>
      <c r="B8" s="29"/>
      <c r="C8" s="29"/>
      <c r="D8" s="29"/>
      <c r="E8" s="29"/>
      <c r="F8" s="29"/>
      <c r="G8" s="29"/>
      <c r="H8" s="29"/>
      <c r="I8" s="29"/>
    </row>
    <row r="9" spans="1:9" ht="21.75" customHeight="1">
      <c r="A9" s="29"/>
      <c r="B9" s="117" t="s">
        <v>125</v>
      </c>
      <c r="C9" s="110"/>
      <c r="D9" s="110"/>
      <c r="E9" s="110"/>
      <c r="F9" s="110"/>
      <c r="G9" s="110"/>
      <c r="H9" s="110"/>
      <c r="I9" s="29"/>
    </row>
    <row r="10" spans="1:9" ht="22.5" customHeight="1">
      <c r="A10" s="29"/>
      <c r="B10" s="77" t="s">
        <v>0</v>
      </c>
      <c r="C10" s="77" t="s">
        <v>203</v>
      </c>
      <c r="D10" s="78" t="s">
        <v>210</v>
      </c>
      <c r="E10" s="77" t="s">
        <v>204</v>
      </c>
      <c r="F10" s="77" t="s">
        <v>205</v>
      </c>
      <c r="G10" s="77" t="s">
        <v>211</v>
      </c>
      <c r="H10" s="77" t="s">
        <v>209</v>
      </c>
      <c r="I10" s="29"/>
    </row>
    <row r="11" spans="1:9" ht="50.25" customHeight="1">
      <c r="A11" s="29"/>
      <c r="B11" s="7">
        <v>1</v>
      </c>
      <c r="C11" s="4" t="s">
        <v>102</v>
      </c>
      <c r="D11" s="8" t="s">
        <v>351</v>
      </c>
      <c r="E11" s="32" t="s">
        <v>357</v>
      </c>
      <c r="F11" s="7">
        <v>2017.9</v>
      </c>
      <c r="G11" s="6" t="s">
        <v>128</v>
      </c>
      <c r="H11" s="6" t="s">
        <v>127</v>
      </c>
      <c r="I11" s="29"/>
    </row>
    <row r="12" spans="1:9" ht="59.25" customHeight="1">
      <c r="A12" s="29"/>
      <c r="B12" s="7">
        <v>2</v>
      </c>
      <c r="C12" s="4" t="s">
        <v>102</v>
      </c>
      <c r="D12" s="35" t="s">
        <v>352</v>
      </c>
      <c r="E12" s="32" t="s">
        <v>214</v>
      </c>
      <c r="F12" s="7">
        <v>2017.9</v>
      </c>
      <c r="G12" s="6" t="s">
        <v>126</v>
      </c>
      <c r="H12" s="6" t="s">
        <v>129</v>
      </c>
      <c r="I12" s="29"/>
    </row>
    <row r="13" spans="1:9">
      <c r="A13" s="29"/>
      <c r="B13" s="18"/>
      <c r="C13" s="16"/>
      <c r="D13" s="18"/>
      <c r="E13" s="16"/>
      <c r="F13" s="16"/>
      <c r="G13" s="16"/>
      <c r="H13" s="16"/>
      <c r="I13" s="29"/>
    </row>
    <row r="14" spans="1:9">
      <c r="A14" s="29"/>
      <c r="B14" s="29"/>
      <c r="C14" s="29"/>
      <c r="D14" s="29"/>
      <c r="E14" s="29"/>
      <c r="F14" s="29"/>
      <c r="G14" s="29"/>
      <c r="H14" s="29"/>
      <c r="I14" s="29"/>
    </row>
    <row r="15" spans="1:9" ht="23.25" customHeight="1">
      <c r="A15" s="29"/>
      <c r="B15" s="117" t="s">
        <v>355</v>
      </c>
      <c r="C15" s="110"/>
      <c r="D15" s="110"/>
      <c r="E15" s="110"/>
      <c r="F15" s="110"/>
      <c r="G15" s="110"/>
      <c r="H15" s="110"/>
      <c r="I15" s="29"/>
    </row>
    <row r="16" spans="1:9" ht="21.75" customHeight="1">
      <c r="A16" s="29"/>
      <c r="B16" s="33" t="s">
        <v>0</v>
      </c>
      <c r="C16" s="33" t="s">
        <v>353</v>
      </c>
      <c r="D16" s="34" t="s">
        <v>354</v>
      </c>
      <c r="E16" s="33" t="s">
        <v>204</v>
      </c>
      <c r="F16" s="33" t="s">
        <v>205</v>
      </c>
      <c r="G16" s="33" t="s">
        <v>208</v>
      </c>
      <c r="H16" s="33" t="s">
        <v>209</v>
      </c>
      <c r="I16" s="29"/>
    </row>
    <row r="17" spans="1:9" ht="30" customHeight="1">
      <c r="A17" s="76"/>
      <c r="B17" s="7">
        <v>1</v>
      </c>
      <c r="C17" s="4" t="s">
        <v>102</v>
      </c>
      <c r="D17" s="8" t="s">
        <v>325</v>
      </c>
      <c r="E17" s="7" t="s">
        <v>358</v>
      </c>
      <c r="F17" s="7">
        <v>2019.9</v>
      </c>
      <c r="G17" s="7" t="s">
        <v>245</v>
      </c>
      <c r="H17" s="7" t="s">
        <v>246</v>
      </c>
      <c r="I17" s="29"/>
    </row>
    <row r="18" spans="1:9" ht="30" customHeight="1">
      <c r="A18" s="76"/>
      <c r="B18" s="7">
        <v>2</v>
      </c>
      <c r="C18" s="4" t="s">
        <v>102</v>
      </c>
      <c r="D18" s="35" t="s">
        <v>326</v>
      </c>
      <c r="E18" s="7" t="s">
        <v>248</v>
      </c>
      <c r="F18" s="7">
        <v>2019.9</v>
      </c>
      <c r="G18" s="7" t="s">
        <v>249</v>
      </c>
      <c r="H18" s="7" t="s">
        <v>250</v>
      </c>
      <c r="I18" s="29"/>
    </row>
    <row r="19" spans="1:9" ht="30" customHeight="1">
      <c r="A19" s="76"/>
      <c r="B19" s="7">
        <v>3</v>
      </c>
      <c r="C19" s="4" t="s">
        <v>102</v>
      </c>
      <c r="D19" s="35" t="s">
        <v>326</v>
      </c>
      <c r="E19" s="7" t="s">
        <v>252</v>
      </c>
      <c r="F19" s="7">
        <v>2019.9</v>
      </c>
      <c r="G19" s="7" t="s">
        <v>253</v>
      </c>
      <c r="H19" s="7" t="s">
        <v>254</v>
      </c>
      <c r="I19" s="29"/>
    </row>
    <row r="20" spans="1:9" ht="30" customHeight="1">
      <c r="A20" s="76"/>
      <c r="B20" s="7">
        <v>4</v>
      </c>
      <c r="C20" s="4" t="s">
        <v>102</v>
      </c>
      <c r="D20" s="35" t="s">
        <v>326</v>
      </c>
      <c r="E20" s="7" t="s">
        <v>256</v>
      </c>
      <c r="F20" s="7">
        <v>2019.9</v>
      </c>
      <c r="G20" s="7" t="s">
        <v>216</v>
      </c>
      <c r="H20" s="7" t="s">
        <v>257</v>
      </c>
      <c r="I20" s="29"/>
    </row>
    <row r="21" spans="1:9" ht="30" customHeight="1">
      <c r="A21" s="76"/>
      <c r="B21" s="7">
        <v>5</v>
      </c>
      <c r="C21" s="4" t="s">
        <v>102</v>
      </c>
      <c r="D21" s="35" t="s">
        <v>326</v>
      </c>
      <c r="E21" s="7" t="s">
        <v>259</v>
      </c>
      <c r="F21" s="7">
        <v>2019.9</v>
      </c>
      <c r="G21" s="7" t="s">
        <v>216</v>
      </c>
      <c r="H21" s="7" t="s">
        <v>260</v>
      </c>
      <c r="I21" s="29"/>
    </row>
    <row r="22" spans="1:9" ht="30" customHeight="1">
      <c r="A22" s="76"/>
      <c r="B22" s="7">
        <v>6</v>
      </c>
      <c r="C22" s="4" t="s">
        <v>102</v>
      </c>
      <c r="D22" s="35" t="s">
        <v>326</v>
      </c>
      <c r="E22" s="7" t="s">
        <v>262</v>
      </c>
      <c r="F22" s="7">
        <v>2019.9</v>
      </c>
      <c r="G22" s="7" t="s">
        <v>263</v>
      </c>
      <c r="H22" s="7" t="s">
        <v>356</v>
      </c>
      <c r="I22" s="29"/>
    </row>
    <row r="23" spans="1:9" ht="30" customHeight="1">
      <c r="A23" s="76"/>
      <c r="B23" s="7">
        <v>7</v>
      </c>
      <c r="C23" s="4" t="s">
        <v>102</v>
      </c>
      <c r="D23" s="35" t="s">
        <v>326</v>
      </c>
      <c r="E23" s="7" t="s">
        <v>265</v>
      </c>
      <c r="F23" s="7">
        <v>2019.9</v>
      </c>
      <c r="G23" s="7" t="s">
        <v>216</v>
      </c>
      <c r="H23" s="7" t="s">
        <v>266</v>
      </c>
      <c r="I23" s="29"/>
    </row>
    <row r="24" spans="1:9" ht="30" customHeight="1">
      <c r="A24" s="76"/>
      <c r="B24" s="7">
        <v>8</v>
      </c>
      <c r="C24" s="4" t="s">
        <v>102</v>
      </c>
      <c r="D24" s="35" t="s">
        <v>327</v>
      </c>
      <c r="E24" s="7" t="s">
        <v>225</v>
      </c>
      <c r="F24" s="7">
        <v>2019.9</v>
      </c>
      <c r="G24" s="7" t="s">
        <v>267</v>
      </c>
      <c r="H24" s="7" t="s">
        <v>268</v>
      </c>
      <c r="I24" s="29"/>
    </row>
    <row r="25" spans="1:9" ht="30" customHeight="1">
      <c r="A25" s="76"/>
      <c r="B25" s="7">
        <v>9</v>
      </c>
      <c r="C25" s="4" t="s">
        <v>102</v>
      </c>
      <c r="D25" s="35" t="s">
        <v>327</v>
      </c>
      <c r="E25" s="7" t="s">
        <v>226</v>
      </c>
      <c r="F25" s="7">
        <v>2019.9</v>
      </c>
      <c r="G25" s="7" t="s">
        <v>267</v>
      </c>
      <c r="H25" s="7" t="s">
        <v>270</v>
      </c>
      <c r="I25" s="29"/>
    </row>
    <row r="26" spans="1:9" ht="30" customHeight="1">
      <c r="A26" s="76"/>
      <c r="B26" s="7">
        <v>10</v>
      </c>
      <c r="C26" s="4" t="s">
        <v>102</v>
      </c>
      <c r="D26" s="35" t="s">
        <v>327</v>
      </c>
      <c r="E26" s="7" t="s">
        <v>227</v>
      </c>
      <c r="F26" s="7">
        <v>2019.9</v>
      </c>
      <c r="G26" s="7" t="s">
        <v>271</v>
      </c>
      <c r="H26" s="7" t="s">
        <v>272</v>
      </c>
      <c r="I26" s="29"/>
    </row>
    <row r="27" spans="1:9" ht="30" customHeight="1">
      <c r="A27" s="76"/>
      <c r="B27" s="7">
        <v>11</v>
      </c>
      <c r="C27" s="4" t="s">
        <v>102</v>
      </c>
      <c r="D27" s="35" t="s">
        <v>327</v>
      </c>
      <c r="E27" s="7" t="s">
        <v>228</v>
      </c>
      <c r="F27" s="7">
        <v>2019.9</v>
      </c>
      <c r="G27" s="7" t="s">
        <v>273</v>
      </c>
      <c r="H27" s="7" t="s">
        <v>274</v>
      </c>
      <c r="I27" s="29"/>
    </row>
    <row r="28" spans="1:9" ht="30" customHeight="1">
      <c r="A28" s="76"/>
      <c r="B28" s="7">
        <v>12</v>
      </c>
      <c r="C28" s="4" t="s">
        <v>102</v>
      </c>
      <c r="D28" s="35" t="s">
        <v>327</v>
      </c>
      <c r="E28" s="7" t="s">
        <v>229</v>
      </c>
      <c r="F28" s="7">
        <v>2019.9</v>
      </c>
      <c r="G28" s="7" t="s">
        <v>222</v>
      </c>
      <c r="H28" s="7" t="s">
        <v>275</v>
      </c>
      <c r="I28" s="29"/>
    </row>
    <row r="29" spans="1:9" ht="30" customHeight="1">
      <c r="A29" s="76"/>
      <c r="B29" s="7">
        <v>13</v>
      </c>
      <c r="C29" s="4" t="s">
        <v>102</v>
      </c>
      <c r="D29" s="4" t="s">
        <v>277</v>
      </c>
      <c r="E29" s="7" t="s">
        <v>230</v>
      </c>
      <c r="F29" s="7">
        <v>2019.9</v>
      </c>
      <c r="G29" s="71" t="s">
        <v>278</v>
      </c>
      <c r="H29" s="71" t="s">
        <v>279</v>
      </c>
      <c r="I29" s="29"/>
    </row>
    <row r="30" spans="1:9" ht="30" customHeight="1">
      <c r="A30" s="76"/>
      <c r="B30" s="7">
        <v>14</v>
      </c>
      <c r="C30" s="4" t="s">
        <v>102</v>
      </c>
      <c r="D30" s="4" t="s">
        <v>277</v>
      </c>
      <c r="E30" s="4" t="s">
        <v>359</v>
      </c>
      <c r="F30" s="7">
        <v>2019.9</v>
      </c>
      <c r="G30" s="71" t="s">
        <v>282</v>
      </c>
      <c r="H30" s="71" t="s">
        <v>283</v>
      </c>
      <c r="I30" s="29"/>
    </row>
    <row r="31" spans="1:9" ht="30" customHeight="1">
      <c r="A31" s="76"/>
      <c r="B31" s="7">
        <v>15</v>
      </c>
      <c r="C31" s="4" t="s">
        <v>102</v>
      </c>
      <c r="D31" s="4" t="s">
        <v>277</v>
      </c>
      <c r="E31" s="7" t="s">
        <v>284</v>
      </c>
      <c r="F31" s="7">
        <v>2019.9</v>
      </c>
      <c r="G31" s="71" t="s">
        <v>278</v>
      </c>
      <c r="H31" s="71" t="s">
        <v>285</v>
      </c>
      <c r="I31" s="29"/>
    </row>
    <row r="32" spans="1:9" ht="30" customHeight="1">
      <c r="A32" s="76"/>
      <c r="B32" s="7">
        <v>16</v>
      </c>
      <c r="C32" s="4" t="s">
        <v>102</v>
      </c>
      <c r="D32" s="4" t="s">
        <v>277</v>
      </c>
      <c r="E32" s="7" t="s">
        <v>286</v>
      </c>
      <c r="F32" s="7">
        <v>2019.9</v>
      </c>
      <c r="G32" s="7" t="s">
        <v>222</v>
      </c>
      <c r="H32" s="71" t="s">
        <v>287</v>
      </c>
      <c r="I32" s="29"/>
    </row>
    <row r="33" spans="1:9">
      <c r="A33" s="76"/>
      <c r="B33" s="29"/>
      <c r="C33" s="29"/>
      <c r="D33" s="29"/>
      <c r="E33" s="29"/>
      <c r="F33" s="29"/>
      <c r="G33" s="29"/>
      <c r="H33" s="29"/>
      <c r="I33" s="29"/>
    </row>
    <row r="34" spans="1:9">
      <c r="A34" s="76"/>
      <c r="B34" s="29"/>
      <c r="C34" s="29"/>
      <c r="D34" s="29"/>
      <c r="E34" s="29"/>
      <c r="F34" s="29"/>
      <c r="G34" s="29"/>
      <c r="H34" s="29"/>
      <c r="I34" s="29"/>
    </row>
    <row r="35" spans="1:9">
      <c r="A35" s="29"/>
      <c r="B35" s="29"/>
      <c r="C35" s="29"/>
      <c r="D35" s="29"/>
      <c r="E35" s="29"/>
      <c r="F35" s="29"/>
      <c r="G35" s="29"/>
      <c r="H35" s="29"/>
      <c r="I35" s="29"/>
    </row>
  </sheetData>
  <mergeCells count="3">
    <mergeCell ref="B3:H3"/>
    <mergeCell ref="B9:H9"/>
    <mergeCell ref="B15:H1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2021</vt:lpstr>
      <vt:lpstr>2020</vt:lpstr>
      <vt:lpstr>2019</vt:lpstr>
      <vt:lpstr>2018</vt:lpstr>
      <vt:lpstr>2017</vt:lpstr>
      <vt:lpstr>2013-2016</vt:lpstr>
      <vt:lpstr>公关策划大赛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2021-10-29T03:57:44Z</dcterms:modified>
</cp:coreProperties>
</file>